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 firstSheet="1" activeTab="1"/>
  </bookViews>
  <sheets>
    <sheet name="Cfr_Prov_4R" sheetId="16" r:id="rId1"/>
    <sheet name="Sintesi Regioni" sheetId="17" r:id="rId2"/>
    <sheet name="FASCE ETA" sheetId="11" r:id="rId3"/>
  </sheet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C25" i="11"/>
  <c r="C18" i="11"/>
  <c r="D14" i="11"/>
  <c r="D21" i="11"/>
  <c r="D22" i="11"/>
  <c r="D20" i="11"/>
  <c r="D24" i="11"/>
  <c r="D25" i="11"/>
  <c r="D23" i="11"/>
  <c r="D13" i="11"/>
  <c r="D17" i="11"/>
  <c r="D15" i="11"/>
  <c r="D18" i="11"/>
  <c r="D16" i="11"/>
  <c r="C7" i="11"/>
  <c r="C4" i="11"/>
  <c r="C5" i="11"/>
  <c r="C8" i="11"/>
  <c r="C6" i="11"/>
  <c r="C3" i="11"/>
</calcChain>
</file>

<file path=xl/sharedStrings.xml><?xml version="1.0" encoding="utf-8"?>
<sst xmlns="http://schemas.openxmlformats.org/spreadsheetml/2006/main" count="198" uniqueCount="168">
  <si>
    <t>TOTALE</t>
  </si>
  <si>
    <t>F</t>
  </si>
  <si>
    <t>M</t>
  </si>
  <si>
    <t>NUMERO_DOMANDE</t>
  </si>
  <si>
    <t xml:space="preserve">ABRUZZO                       </t>
  </si>
  <si>
    <t xml:space="preserve">L'AQUILA                                          </t>
  </si>
  <si>
    <t xml:space="preserve">CHIETI                                            </t>
  </si>
  <si>
    <t xml:space="preserve">PESCARA                                           </t>
  </si>
  <si>
    <t xml:space="preserve">TERAMO                                            </t>
  </si>
  <si>
    <t xml:space="preserve">BASILICATA                    </t>
  </si>
  <si>
    <t xml:space="preserve">MATERA                                            </t>
  </si>
  <si>
    <t xml:space="preserve">POTENZA                                           </t>
  </si>
  <si>
    <t xml:space="preserve">CALABRIA                      </t>
  </si>
  <si>
    <t xml:space="preserve">COSENZA                                           </t>
  </si>
  <si>
    <t xml:space="preserve">CATANZARO                                         </t>
  </si>
  <si>
    <t xml:space="preserve">CROTONE                                           </t>
  </si>
  <si>
    <t xml:space="preserve">REGGIO DI CALABRIA                                </t>
  </si>
  <si>
    <t xml:space="preserve">VIBO VALENTIA                                     </t>
  </si>
  <si>
    <t xml:space="preserve">CAMPANIA                      </t>
  </si>
  <si>
    <t xml:space="preserve">AVELLINO                                          </t>
  </si>
  <si>
    <t xml:space="preserve">BENEVENTO                                         </t>
  </si>
  <si>
    <t xml:space="preserve">CASERTA                                           </t>
  </si>
  <si>
    <t xml:space="preserve">NAPOLI                                            </t>
  </si>
  <si>
    <t xml:space="preserve">SALERNO                                           </t>
  </si>
  <si>
    <t xml:space="preserve">EMILIA ROMAGNA                </t>
  </si>
  <si>
    <t xml:space="preserve">BOLOGNA                                           </t>
  </si>
  <si>
    <t xml:space="preserve">FORLI' CESENA                                     </t>
  </si>
  <si>
    <t xml:space="preserve">FERRARA                                           </t>
  </si>
  <si>
    <t xml:space="preserve">MODENA                                            </t>
  </si>
  <si>
    <t xml:space="preserve">PIACENZA                                          </t>
  </si>
  <si>
    <t xml:space="preserve">PARMA                                             </t>
  </si>
  <si>
    <t xml:space="preserve">RAVENNA                                           </t>
  </si>
  <si>
    <t xml:space="preserve">REGGIO NELL'EMILIA                                </t>
  </si>
  <si>
    <t xml:space="preserve">RIMINI                                            </t>
  </si>
  <si>
    <t xml:space="preserve">FRIULI VENEZIA GIULIA         </t>
  </si>
  <si>
    <t xml:space="preserve">GORIZIA                                           </t>
  </si>
  <si>
    <t xml:space="preserve">PORDENONE                                         </t>
  </si>
  <si>
    <t xml:space="preserve">TRIESTE                                           </t>
  </si>
  <si>
    <t xml:space="preserve">UDINE                                             </t>
  </si>
  <si>
    <t xml:space="preserve">LAZIO                         </t>
  </si>
  <si>
    <t xml:space="preserve">FROSINONE                                         </t>
  </si>
  <si>
    <t xml:space="preserve">LATINA                                            </t>
  </si>
  <si>
    <t xml:space="preserve">RIETI                                             </t>
  </si>
  <si>
    <t xml:space="preserve">ROMA                                              </t>
  </si>
  <si>
    <t xml:space="preserve">VITERBO                                           </t>
  </si>
  <si>
    <t xml:space="preserve">LIGURIA                       </t>
  </si>
  <si>
    <t xml:space="preserve">GENOVA                                            </t>
  </si>
  <si>
    <t xml:space="preserve">IMPERIA                                           </t>
  </si>
  <si>
    <t xml:space="preserve">LA SPEZIA                                         </t>
  </si>
  <si>
    <t xml:space="preserve">SAVONA                                            </t>
  </si>
  <si>
    <t xml:space="preserve">LOMBARDIA                     </t>
  </si>
  <si>
    <t xml:space="preserve">BERGAMO                                           </t>
  </si>
  <si>
    <t xml:space="preserve">BRESCIA                                           </t>
  </si>
  <si>
    <t xml:space="preserve">COMO                                              </t>
  </si>
  <si>
    <t xml:space="preserve">CREMONA                                           </t>
  </si>
  <si>
    <t xml:space="preserve">LECCO                                             </t>
  </si>
  <si>
    <t xml:space="preserve">LODI                                              </t>
  </si>
  <si>
    <t xml:space="preserve">MONZA E BRIANZA                                   </t>
  </si>
  <si>
    <t xml:space="preserve">MILANO                                            </t>
  </si>
  <si>
    <t xml:space="preserve">MANTOVA                                           </t>
  </si>
  <si>
    <t xml:space="preserve">PAVIA                                             </t>
  </si>
  <si>
    <t xml:space="preserve">SONDRIO                                           </t>
  </si>
  <si>
    <t xml:space="preserve">VARESE                                            </t>
  </si>
  <si>
    <t xml:space="preserve">MARCHE                        </t>
  </si>
  <si>
    <t xml:space="preserve">ANCONA                                            </t>
  </si>
  <si>
    <t xml:space="preserve">ASCOLI PICENO                                     </t>
  </si>
  <si>
    <t xml:space="preserve">FERMO                                             </t>
  </si>
  <si>
    <t xml:space="preserve">MACERATA                                          </t>
  </si>
  <si>
    <t xml:space="preserve">PESARO URBINO                                     </t>
  </si>
  <si>
    <t xml:space="preserve">MOLISE                        </t>
  </si>
  <si>
    <t xml:space="preserve">CAMPOBASSO                                        </t>
  </si>
  <si>
    <t xml:space="preserve">ISERNIA                                           </t>
  </si>
  <si>
    <t xml:space="preserve">PIEMONTE                      </t>
  </si>
  <si>
    <t xml:space="preserve">ALESSANDRIA                                       </t>
  </si>
  <si>
    <t xml:space="preserve">ASTI                                              </t>
  </si>
  <si>
    <t xml:space="preserve">BIELLA                                            </t>
  </si>
  <si>
    <t xml:space="preserve">CUNEO                                             </t>
  </si>
  <si>
    <t xml:space="preserve">NOVARA                                            </t>
  </si>
  <si>
    <t xml:space="preserve">TORINO                                            </t>
  </si>
  <si>
    <t xml:space="preserve">VERBANO CUSIO OSSOLA                              </t>
  </si>
  <si>
    <t xml:space="preserve">VERCELLI                                          </t>
  </si>
  <si>
    <t xml:space="preserve">PUGLIA                        </t>
  </si>
  <si>
    <t xml:space="preserve">BARI                                              </t>
  </si>
  <si>
    <t xml:space="preserve">BRINDISI                                          </t>
  </si>
  <si>
    <t xml:space="preserve">BARLETTA-ANDRIA-TRANI                             </t>
  </si>
  <si>
    <t xml:space="preserve">FOGGIA                                            </t>
  </si>
  <si>
    <t xml:space="preserve">LECCE                                             </t>
  </si>
  <si>
    <t xml:space="preserve">TARANTO                                           </t>
  </si>
  <si>
    <t xml:space="preserve">SARDEGNA                      </t>
  </si>
  <si>
    <t xml:space="preserve">CAGLIARI                                          </t>
  </si>
  <si>
    <t xml:space="preserve">NUORO                                             </t>
  </si>
  <si>
    <t xml:space="preserve">ORISTANO                                          </t>
  </si>
  <si>
    <t xml:space="preserve">SASSARI                                           </t>
  </si>
  <si>
    <t xml:space="preserve">SUD SARDEGNA                                      </t>
  </si>
  <si>
    <t xml:space="preserve">SICILIA                       </t>
  </si>
  <si>
    <t xml:space="preserve">AGRIGENTO                                         </t>
  </si>
  <si>
    <t xml:space="preserve">CALTANISSETTA                                     </t>
  </si>
  <si>
    <t xml:space="preserve">CATANIA                                           </t>
  </si>
  <si>
    <t xml:space="preserve">ENNA                                              </t>
  </si>
  <si>
    <t xml:space="preserve">MESSINA                                           </t>
  </si>
  <si>
    <t xml:space="preserve">PALERMO                                           </t>
  </si>
  <si>
    <t xml:space="preserve">RAGUSA                                            </t>
  </si>
  <si>
    <t xml:space="preserve">SIRACUSA                                          </t>
  </si>
  <si>
    <t xml:space="preserve">TRAPANI                                           </t>
  </si>
  <si>
    <t xml:space="preserve">TOSCANA                       </t>
  </si>
  <si>
    <t xml:space="preserve">AREZZO                                            </t>
  </si>
  <si>
    <t xml:space="preserve">FIRENZE                                           </t>
  </si>
  <si>
    <t xml:space="preserve">GROSSETO                                          </t>
  </si>
  <si>
    <t xml:space="preserve">LIVORNO                                           </t>
  </si>
  <si>
    <t xml:space="preserve">LUCCA                                             </t>
  </si>
  <si>
    <t xml:space="preserve">MASSA CARRARA                                     </t>
  </si>
  <si>
    <t xml:space="preserve">PISA                                              </t>
  </si>
  <si>
    <t xml:space="preserve">PRATO                                             </t>
  </si>
  <si>
    <t xml:space="preserve">PISTOIA                                           </t>
  </si>
  <si>
    <t xml:space="preserve">SIENA                                             </t>
  </si>
  <si>
    <t xml:space="preserve">TRENTINO ALTO ADIGE           </t>
  </si>
  <si>
    <t xml:space="preserve">BOLZANO *BOZEN                                    </t>
  </si>
  <si>
    <t xml:space="preserve">TRENTO                                            </t>
  </si>
  <si>
    <t xml:space="preserve">UMBRIA                        </t>
  </si>
  <si>
    <t xml:space="preserve">PERUGIA                                           </t>
  </si>
  <si>
    <t xml:space="preserve">TERNI                                             </t>
  </si>
  <si>
    <t xml:space="preserve">VALLE D'AOSTA                 </t>
  </si>
  <si>
    <t xml:space="preserve">AOSTA                                             </t>
  </si>
  <si>
    <t xml:space="preserve">VENETO                        </t>
  </si>
  <si>
    <t xml:space="preserve">BELLUNO                                           </t>
  </si>
  <si>
    <t xml:space="preserve">PADOVA                                            </t>
  </si>
  <si>
    <t xml:space="preserve">ROVIGO                                            </t>
  </si>
  <si>
    <t xml:space="preserve">TREVISO                                           </t>
  </si>
  <si>
    <t xml:space="preserve">VENEZIA                                           </t>
  </si>
  <si>
    <t xml:space="preserve">VICENZA                                           </t>
  </si>
  <si>
    <t xml:space="preserve">VERONA                                            </t>
  </si>
  <si>
    <t>FASCIA ETA'</t>
  </si>
  <si>
    <t xml:space="preserve">  %  </t>
  </si>
  <si>
    <t>MINORI 18 ANNI</t>
  </si>
  <si>
    <t xml:space="preserve"> 18 - 25 ANNI</t>
  </si>
  <si>
    <t xml:space="preserve"> 25 - 40 ANNI</t>
  </si>
  <si>
    <t xml:space="preserve"> 40 - 67 ANNI</t>
  </si>
  <si>
    <t>ULTRA 67-ENNI</t>
  </si>
  <si>
    <t>CAF</t>
  </si>
  <si>
    <t>MESE_PRESENTAZIONE</t>
  </si>
  <si>
    <t>04-2019</t>
  </si>
  <si>
    <t>03-2019</t>
  </si>
  <si>
    <t>FASCE ETA' - TOTALI</t>
  </si>
  <si>
    <t>FASCIA</t>
  </si>
  <si>
    <t>1. MINORI 18 ANNI</t>
  </si>
  <si>
    <t>2. 18 - 25 ANNI</t>
  </si>
  <si>
    <t>3. 25 - 40 ANNI</t>
  </si>
  <si>
    <t>4. 40 - 67 ANNI</t>
  </si>
  <si>
    <t>5. OVER 67 ANNI</t>
  </si>
  <si>
    <t>FASCE ETA' - PER MESE PRESENTAZIONE</t>
  </si>
  <si>
    <t>%</t>
  </si>
  <si>
    <t>Poste-SPID</t>
  </si>
  <si>
    <t>PosteUP</t>
  </si>
  <si>
    <t>Patronati</t>
  </si>
  <si>
    <t>Domande RdC</t>
  </si>
  <si>
    <t>Canale / Sesso</t>
  </si>
  <si>
    <t>Province</t>
  </si>
  <si>
    <t>CAF Tot.Prov.</t>
  </si>
  <si>
    <t>Patronati Tot.Prov.</t>
  </si>
  <si>
    <t>Poste-SPID Tot.Prov.</t>
  </si>
  <si>
    <t>PosteUP Tot.Prov.</t>
  </si>
  <si>
    <t>Totale province</t>
  </si>
  <si>
    <t>Regioni</t>
  </si>
  <si>
    <t>Totale Regioni</t>
  </si>
  <si>
    <t>CAF Tot.Reg.</t>
  </si>
  <si>
    <t>Patronati Tot.Reg.</t>
  </si>
  <si>
    <t>Poste-SPID Tot.Reg.</t>
  </si>
  <si>
    <t>PosteUP Tot.Reg.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</si>
</sst>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9" fontId="0" fillId="0" borderId="0" xfId="0" pivotButton="1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12"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  <dxf>
      <numFmt numFmtId="30" formatCode="@"/>
      <alignment vertical="center"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DC-2019043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3585.758261805553" createdVersion="6" refreshedVersion="6" minRefreshableVersion="3" recordCount="1373">
  <cacheSource type="worksheet">
    <worksheetSource ref="A1:G1374" sheet="Analitico_Tutte" r:id="rId2"/>
  </cacheSource>
  <cacheFields count="7">
    <cacheField name="REGIONE" numFmtId="0">
      <sharedItems count="20">
        <s v="ABRUZZO                       "/>
        <s v="BASILICATA                    "/>
        <s v="CALABRIA                      "/>
        <s v="CAMPANIA                      "/>
        <s v="EMILIA ROMAGNA                "/>
        <s v="FRIULI VENEZIA GIULIA         "/>
        <s v="LAZIO                         "/>
        <s v="LIGURIA                       "/>
        <s v="LOMBARDIA                     "/>
        <s v="MARCHE                        "/>
        <s v="MOLISE                        "/>
        <s v="PIEMONTE                      "/>
        <s v="PUGLIA                        "/>
        <s v="SARDEGNA                      "/>
        <s v="SICILIA                       "/>
        <s v="TOSCANA                       "/>
        <s v="TRENTINO ALTO ADIGE           "/>
        <s v="UMBRIA                        "/>
        <s v="VALLE D'AOSTA                 "/>
        <s v="VENETO                        "/>
      </sharedItems>
    </cacheField>
    <cacheField name="CODICE_PROVINCIA" numFmtId="0">
      <sharedItems/>
    </cacheField>
    <cacheField name="DESCRIZIONE_PROVINCIA" numFmtId="0">
      <sharedItems count="107">
        <s v="L'AQUILA                                          "/>
        <s v="CHIETI                                            "/>
        <s v="PESCARA                                           "/>
        <s v="TERAMO                                            "/>
        <s v="MATERA                                            "/>
        <s v="POTENZA                                           "/>
        <s v="COSENZA                                           "/>
        <s v="CATANZARO                                         "/>
        <s v="CROTONE                                           "/>
        <s v="REGGIO DI CALABRIA                                "/>
        <s v="VIBO VALENTIA                                     "/>
        <s v="AVELLINO                                          "/>
        <s v="BENEVENTO                                         "/>
        <s v="CASERTA                                           "/>
        <s v="NAPOLI                                            "/>
        <s v="SALERNO                                           "/>
        <s v="BOLOGNA                                           "/>
        <s v="FORLI' CESENA                                     "/>
        <s v="FERRARA                                           "/>
        <s v="MODENA                                            "/>
        <s v="PIACENZA                                          "/>
        <s v="PARMA                                             "/>
        <s v="RAVENNA                                           "/>
        <s v="REGGIO NELL'EMILIA                                "/>
        <s v="RIMINI                                            "/>
        <s v="GORIZIA                                           "/>
        <s v="PORDENONE                                         "/>
        <s v="TRIESTE                                           "/>
        <s v="UDINE                                             "/>
        <s v="FROSINONE                                         "/>
        <s v="LATINA                                            "/>
        <s v="RIETI                                             "/>
        <s v="ROMA                                              "/>
        <s v="VITERBO                                           "/>
        <s v="GENOVA                                            "/>
        <s v="IMPERIA                                           "/>
        <s v="LA SPEZIA                                         "/>
        <s v="SAVONA                                            "/>
        <s v="BERGAMO                                           "/>
        <s v="BRESCIA                                           "/>
        <s v="COMO                                              "/>
        <s v="CREMONA                                           "/>
        <s v="LECCO                                             "/>
        <s v="LODI                                              "/>
        <s v="MONZA E BRIANZA                                   "/>
        <s v="MILANO                                            "/>
        <s v="MANTOVA                                           "/>
        <s v="PAVIA                                             "/>
        <s v="SONDRIO                                           "/>
        <s v="VARESE                                            "/>
        <s v="ANCONA                                            "/>
        <s v="ASCOLI PICENO                                     "/>
        <s v="FERMO                                             "/>
        <s v="MACERATA                                          "/>
        <s v="PESARO URBINO                                     "/>
        <s v="CAMPOBASSO                                        "/>
        <s v="ISERNIA                                           "/>
        <s v="ALESSANDRIA                                       "/>
        <s v="ASTI                                              "/>
        <s v="BIELLA                                            "/>
        <s v="CUNEO                                             "/>
        <s v="NOVARA                                            "/>
        <s v="TORINO                                            "/>
        <s v="VERBANO CUSIO OSSOLA                              "/>
        <s v="VERCELLI                                          "/>
        <s v="BARI                                              "/>
        <s v="BRINDISI                                          "/>
        <s v="BARLETTA-ANDRIA-TRANI                             "/>
        <s v="FOGGIA                                            "/>
        <s v="LECCE                                             "/>
        <s v="TARANTO                                           "/>
        <s v="CAGLIARI                                          "/>
        <s v="NUORO                                             "/>
        <s v="ORISTANO                                          "/>
        <s v="SASSARI                                           "/>
        <s v="SUD SARDEGNA                                      "/>
        <s v="AGRIGENTO                                         "/>
        <s v="CALTANISSETTA                                     "/>
        <s v="CATANIA                                           "/>
        <s v="ENNA                                              "/>
        <s v="MESSINA                                           "/>
        <s v="PALERMO                                           "/>
        <s v="RAGUSA                                            "/>
        <s v="SIRACUSA                                          "/>
        <s v="TRAPANI                                           "/>
        <s v="AREZZO                                            "/>
        <s v="FIRENZE                                           "/>
        <s v="GROSSETO                                          "/>
        <s v="LIVORNO                                           "/>
        <s v="LUCCA                                             "/>
        <s v="MASSA CARRARA                                     "/>
        <s v="PISA                                              "/>
        <s v="PRATO                                             "/>
        <s v="PISTOIA                                           "/>
        <s v="SIENA                                             "/>
        <s v="BOLZANO *BOZEN                                    "/>
        <s v="TRENTO                                            "/>
        <s v="PERUGIA                                           "/>
        <s v="TERNI                                             "/>
        <s v="AOSTA                                             "/>
        <s v="BELLUNO                                           "/>
        <s v="PADOVA                                            "/>
        <s v="ROVIGO                                            "/>
        <s v="TREVISO                                           "/>
        <s v="VENEZIA                                           "/>
        <s v="VICENZA                                           "/>
        <s v="VERONA                                            "/>
      </sharedItems>
    </cacheField>
    <cacheField name="MESE_PRESENTAZIONE" numFmtId="0">
      <sharedItems containsDate="1" containsMixedTypes="1" minDate="2019-03-01T00:00:00" maxDate="2019-04-02T00:00:00"/>
    </cacheField>
    <cacheField name="SESSO" numFmtId="0">
      <sharedItems count="2">
        <s v="F"/>
        <s v="M"/>
      </sharedItems>
    </cacheField>
    <cacheField name="NUMERO_DOMANDE" numFmtId="0">
      <sharedItems containsSemiMixedTypes="0" containsString="0" containsNumber="1" containsInteger="1" minValue="1" maxValue="34113"/>
    </cacheField>
    <cacheField name="Canale" numFmtId="0">
      <sharedItems count="4">
        <s v="PosteUP"/>
        <s v="Poste-SPID"/>
        <s v="CAF"/>
        <s v="Patronat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3">
  <r>
    <x v="0"/>
    <s v="AQ "/>
    <x v="0"/>
    <d v="2019-03-01T00:00:00"/>
    <x v="0"/>
    <n v="359"/>
    <x v="0"/>
  </r>
  <r>
    <x v="0"/>
    <s v="AQ "/>
    <x v="0"/>
    <d v="2019-03-01T00:00:00"/>
    <x v="1"/>
    <n v="333"/>
    <x v="0"/>
  </r>
  <r>
    <x v="0"/>
    <s v="AQ "/>
    <x v="0"/>
    <d v="2019-04-01T00:00:00"/>
    <x v="0"/>
    <n v="16"/>
    <x v="0"/>
  </r>
  <r>
    <x v="0"/>
    <s v="AQ "/>
    <x v="0"/>
    <d v="2019-04-01T00:00:00"/>
    <x v="1"/>
    <n v="11"/>
    <x v="0"/>
  </r>
  <r>
    <x v="0"/>
    <s v="CH "/>
    <x v="1"/>
    <d v="2019-03-01T00:00:00"/>
    <x v="0"/>
    <n v="662"/>
    <x v="0"/>
  </r>
  <r>
    <x v="0"/>
    <s v="CH "/>
    <x v="1"/>
    <d v="2019-03-01T00:00:00"/>
    <x v="1"/>
    <n v="524"/>
    <x v="0"/>
  </r>
  <r>
    <x v="0"/>
    <s v="CH "/>
    <x v="1"/>
    <d v="2019-04-01T00:00:00"/>
    <x v="0"/>
    <n v="40"/>
    <x v="0"/>
  </r>
  <r>
    <x v="0"/>
    <s v="CH "/>
    <x v="1"/>
    <d v="2019-04-01T00:00:00"/>
    <x v="1"/>
    <n v="30"/>
    <x v="0"/>
  </r>
  <r>
    <x v="0"/>
    <s v="PE "/>
    <x v="2"/>
    <d v="2019-03-01T00:00:00"/>
    <x v="0"/>
    <n v="423"/>
    <x v="0"/>
  </r>
  <r>
    <x v="0"/>
    <s v="PE "/>
    <x v="2"/>
    <d v="2019-03-01T00:00:00"/>
    <x v="1"/>
    <n v="395"/>
    <x v="0"/>
  </r>
  <r>
    <x v="0"/>
    <s v="PE "/>
    <x v="2"/>
    <d v="2019-04-01T00:00:00"/>
    <x v="0"/>
    <n v="28"/>
    <x v="0"/>
  </r>
  <r>
    <x v="0"/>
    <s v="PE "/>
    <x v="2"/>
    <d v="2019-04-01T00:00:00"/>
    <x v="1"/>
    <n v="13"/>
    <x v="0"/>
  </r>
  <r>
    <x v="0"/>
    <s v="TE "/>
    <x v="3"/>
    <d v="2019-03-01T00:00:00"/>
    <x v="0"/>
    <n v="434"/>
    <x v="0"/>
  </r>
  <r>
    <x v="0"/>
    <s v="TE "/>
    <x v="3"/>
    <d v="2019-03-01T00:00:00"/>
    <x v="1"/>
    <n v="367"/>
    <x v="0"/>
  </r>
  <r>
    <x v="0"/>
    <s v="TE "/>
    <x v="3"/>
    <d v="2019-04-01T00:00:00"/>
    <x v="0"/>
    <n v="9"/>
    <x v="0"/>
  </r>
  <r>
    <x v="0"/>
    <s v="TE "/>
    <x v="3"/>
    <d v="2019-04-01T00:00:00"/>
    <x v="1"/>
    <n v="8"/>
    <x v="0"/>
  </r>
  <r>
    <x v="1"/>
    <s v="MT "/>
    <x v="4"/>
    <d v="2019-03-01T00:00:00"/>
    <x v="0"/>
    <n v="320"/>
    <x v="0"/>
  </r>
  <r>
    <x v="1"/>
    <s v="MT "/>
    <x v="4"/>
    <d v="2019-03-01T00:00:00"/>
    <x v="1"/>
    <n v="303"/>
    <x v="0"/>
  </r>
  <r>
    <x v="1"/>
    <s v="MT "/>
    <x v="4"/>
    <d v="2019-04-01T00:00:00"/>
    <x v="0"/>
    <n v="14"/>
    <x v="0"/>
  </r>
  <r>
    <x v="1"/>
    <s v="MT "/>
    <x v="4"/>
    <d v="2019-04-01T00:00:00"/>
    <x v="1"/>
    <n v="11"/>
    <x v="0"/>
  </r>
  <r>
    <x v="1"/>
    <s v="PZ "/>
    <x v="5"/>
    <d v="2019-03-01T00:00:00"/>
    <x v="0"/>
    <n v="544"/>
    <x v="0"/>
  </r>
  <r>
    <x v="1"/>
    <s v="PZ "/>
    <x v="5"/>
    <d v="2019-03-01T00:00:00"/>
    <x v="1"/>
    <n v="502"/>
    <x v="0"/>
  </r>
  <r>
    <x v="1"/>
    <s v="PZ "/>
    <x v="5"/>
    <d v="2019-04-01T00:00:00"/>
    <x v="0"/>
    <n v="16"/>
    <x v="0"/>
  </r>
  <r>
    <x v="1"/>
    <s v="PZ "/>
    <x v="5"/>
    <d v="2019-04-01T00:00:00"/>
    <x v="1"/>
    <n v="14"/>
    <x v="0"/>
  </r>
  <r>
    <x v="2"/>
    <s v="CS "/>
    <x v="6"/>
    <d v="2019-03-01T00:00:00"/>
    <x v="0"/>
    <n v="1306"/>
    <x v="0"/>
  </r>
  <r>
    <x v="2"/>
    <s v="CS "/>
    <x v="6"/>
    <d v="2019-03-01T00:00:00"/>
    <x v="1"/>
    <n v="1357"/>
    <x v="0"/>
  </r>
  <r>
    <x v="2"/>
    <s v="CS "/>
    <x v="6"/>
    <d v="2019-04-01T00:00:00"/>
    <x v="0"/>
    <n v="49"/>
    <x v="0"/>
  </r>
  <r>
    <x v="2"/>
    <s v="CS "/>
    <x v="6"/>
    <d v="2019-04-01T00:00:00"/>
    <x v="1"/>
    <n v="53"/>
    <x v="0"/>
  </r>
  <r>
    <x v="2"/>
    <s v="CZ "/>
    <x v="7"/>
    <d v="2019-03-01T00:00:00"/>
    <x v="0"/>
    <n v="701"/>
    <x v="0"/>
  </r>
  <r>
    <x v="2"/>
    <s v="CZ "/>
    <x v="7"/>
    <d v="2019-03-01T00:00:00"/>
    <x v="1"/>
    <n v="693"/>
    <x v="0"/>
  </r>
  <r>
    <x v="2"/>
    <s v="CZ "/>
    <x v="7"/>
    <d v="2019-04-01T00:00:00"/>
    <x v="0"/>
    <n v="23"/>
    <x v="0"/>
  </r>
  <r>
    <x v="2"/>
    <s v="CZ "/>
    <x v="7"/>
    <d v="2019-04-01T00:00:00"/>
    <x v="1"/>
    <n v="26"/>
    <x v="0"/>
  </r>
  <r>
    <x v="2"/>
    <s v="KR "/>
    <x v="8"/>
    <d v="2019-03-01T00:00:00"/>
    <x v="0"/>
    <n v="422"/>
    <x v="0"/>
  </r>
  <r>
    <x v="2"/>
    <s v="KR "/>
    <x v="8"/>
    <d v="2019-03-01T00:00:00"/>
    <x v="1"/>
    <n v="408"/>
    <x v="0"/>
  </r>
  <r>
    <x v="2"/>
    <s v="KR "/>
    <x v="8"/>
    <d v="2019-04-01T00:00:00"/>
    <x v="0"/>
    <n v="11"/>
    <x v="0"/>
  </r>
  <r>
    <x v="2"/>
    <s v="KR "/>
    <x v="8"/>
    <d v="2019-04-01T00:00:00"/>
    <x v="1"/>
    <n v="8"/>
    <x v="0"/>
  </r>
  <r>
    <x v="2"/>
    <s v="RC "/>
    <x v="9"/>
    <d v="2019-03-01T00:00:00"/>
    <x v="0"/>
    <n v="1012"/>
    <x v="0"/>
  </r>
  <r>
    <x v="2"/>
    <s v="RC "/>
    <x v="9"/>
    <d v="2019-03-01T00:00:00"/>
    <x v="1"/>
    <n v="966"/>
    <x v="0"/>
  </r>
  <r>
    <x v="2"/>
    <s v="RC "/>
    <x v="9"/>
    <d v="2019-04-01T00:00:00"/>
    <x v="0"/>
    <n v="37"/>
    <x v="0"/>
  </r>
  <r>
    <x v="2"/>
    <s v="RC "/>
    <x v="9"/>
    <d v="2019-04-01T00:00:00"/>
    <x v="1"/>
    <n v="38"/>
    <x v="0"/>
  </r>
  <r>
    <x v="2"/>
    <s v="VV "/>
    <x v="10"/>
    <d v="2019-03-01T00:00:00"/>
    <x v="0"/>
    <n v="250"/>
    <x v="0"/>
  </r>
  <r>
    <x v="2"/>
    <s v="VV "/>
    <x v="10"/>
    <d v="2019-03-01T00:00:00"/>
    <x v="1"/>
    <n v="246"/>
    <x v="0"/>
  </r>
  <r>
    <x v="2"/>
    <s v="VV "/>
    <x v="10"/>
    <d v="2019-04-01T00:00:00"/>
    <x v="0"/>
    <n v="7"/>
    <x v="0"/>
  </r>
  <r>
    <x v="2"/>
    <s v="VV "/>
    <x v="10"/>
    <d v="2019-04-01T00:00:00"/>
    <x v="1"/>
    <n v="6"/>
    <x v="0"/>
  </r>
  <r>
    <x v="3"/>
    <s v="AV "/>
    <x v="11"/>
    <d v="2019-03-01T00:00:00"/>
    <x v="0"/>
    <n v="580"/>
    <x v="0"/>
  </r>
  <r>
    <x v="3"/>
    <s v="AV "/>
    <x v="11"/>
    <d v="2019-03-01T00:00:00"/>
    <x v="1"/>
    <n v="630"/>
    <x v="0"/>
  </r>
  <r>
    <x v="3"/>
    <s v="AV "/>
    <x v="11"/>
    <d v="2019-04-01T00:00:00"/>
    <x v="0"/>
    <n v="25"/>
    <x v="0"/>
  </r>
  <r>
    <x v="3"/>
    <s v="AV "/>
    <x v="11"/>
    <d v="2019-04-01T00:00:00"/>
    <x v="1"/>
    <n v="16"/>
    <x v="0"/>
  </r>
  <r>
    <x v="3"/>
    <s v="BN "/>
    <x v="12"/>
    <d v="2019-03-01T00:00:00"/>
    <x v="0"/>
    <n v="471"/>
    <x v="0"/>
  </r>
  <r>
    <x v="3"/>
    <s v="BN "/>
    <x v="12"/>
    <d v="2019-03-01T00:00:00"/>
    <x v="1"/>
    <n v="431"/>
    <x v="0"/>
  </r>
  <r>
    <x v="3"/>
    <s v="BN "/>
    <x v="12"/>
    <d v="2019-04-01T00:00:00"/>
    <x v="0"/>
    <n v="20"/>
    <x v="0"/>
  </r>
  <r>
    <x v="3"/>
    <s v="BN "/>
    <x v="12"/>
    <d v="2019-04-01T00:00:00"/>
    <x v="1"/>
    <n v="13"/>
    <x v="0"/>
  </r>
  <r>
    <x v="3"/>
    <s v="CE "/>
    <x v="13"/>
    <d v="2019-03-01T00:00:00"/>
    <x v="0"/>
    <n v="1968"/>
    <x v="0"/>
  </r>
  <r>
    <x v="3"/>
    <s v="CE "/>
    <x v="13"/>
    <d v="2019-03-01T00:00:00"/>
    <x v="1"/>
    <n v="1877"/>
    <x v="0"/>
  </r>
  <r>
    <x v="3"/>
    <s v="CE "/>
    <x v="13"/>
    <d v="2019-04-01T00:00:00"/>
    <x v="0"/>
    <n v="46"/>
    <x v="0"/>
  </r>
  <r>
    <x v="3"/>
    <s v="CE "/>
    <x v="13"/>
    <d v="2019-04-01T00:00:00"/>
    <x v="1"/>
    <n v="65"/>
    <x v="0"/>
  </r>
  <r>
    <x v="3"/>
    <s v="NA "/>
    <x v="14"/>
    <d v="2019-03-01T00:00:00"/>
    <x v="0"/>
    <n v="8968"/>
    <x v="0"/>
  </r>
  <r>
    <x v="3"/>
    <s v="NA "/>
    <x v="14"/>
    <d v="2019-03-01T00:00:00"/>
    <x v="1"/>
    <n v="8320"/>
    <x v="0"/>
  </r>
  <r>
    <x v="3"/>
    <s v="NA "/>
    <x v="14"/>
    <d v="2019-04-01T00:00:00"/>
    <x v="0"/>
    <n v="370"/>
    <x v="0"/>
  </r>
  <r>
    <x v="3"/>
    <s v="NA "/>
    <x v="14"/>
    <d v="2019-04-01T00:00:00"/>
    <x v="1"/>
    <n v="258"/>
    <x v="0"/>
  </r>
  <r>
    <x v="3"/>
    <s v="SA "/>
    <x v="15"/>
    <d v="2019-03-01T00:00:00"/>
    <x v="0"/>
    <n v="1728"/>
    <x v="0"/>
  </r>
  <r>
    <x v="3"/>
    <s v="SA "/>
    <x v="15"/>
    <d v="2019-03-01T00:00:00"/>
    <x v="1"/>
    <n v="1523"/>
    <x v="0"/>
  </r>
  <r>
    <x v="3"/>
    <s v="SA "/>
    <x v="15"/>
    <d v="2019-04-01T00:00:00"/>
    <x v="0"/>
    <n v="68"/>
    <x v="0"/>
  </r>
  <r>
    <x v="3"/>
    <s v="SA "/>
    <x v="15"/>
    <d v="2019-04-01T00:00:00"/>
    <x v="1"/>
    <n v="49"/>
    <x v="0"/>
  </r>
  <r>
    <x v="4"/>
    <s v="BO "/>
    <x v="16"/>
    <d v="2019-03-01T00:00:00"/>
    <x v="0"/>
    <n v="1595"/>
    <x v="0"/>
  </r>
  <r>
    <x v="4"/>
    <s v="BO "/>
    <x v="16"/>
    <d v="2019-03-01T00:00:00"/>
    <x v="1"/>
    <n v="1404"/>
    <x v="0"/>
  </r>
  <r>
    <x v="4"/>
    <s v="BO "/>
    <x v="16"/>
    <d v="2019-04-01T00:00:00"/>
    <x v="0"/>
    <n v="99"/>
    <x v="0"/>
  </r>
  <r>
    <x v="4"/>
    <s v="BO "/>
    <x v="16"/>
    <d v="2019-04-01T00:00:00"/>
    <x v="1"/>
    <n v="112"/>
    <x v="0"/>
  </r>
  <r>
    <x v="4"/>
    <s v="FC "/>
    <x v="17"/>
    <d v="2019-03-01T00:00:00"/>
    <x v="0"/>
    <n v="309"/>
    <x v="0"/>
  </r>
  <r>
    <x v="4"/>
    <s v="FC "/>
    <x v="17"/>
    <d v="2019-03-01T00:00:00"/>
    <x v="1"/>
    <n v="228"/>
    <x v="0"/>
  </r>
  <r>
    <x v="4"/>
    <s v="FC "/>
    <x v="17"/>
    <d v="2019-04-01T00:00:00"/>
    <x v="0"/>
    <n v="19"/>
    <x v="0"/>
  </r>
  <r>
    <x v="4"/>
    <s v="FC "/>
    <x v="17"/>
    <d v="2019-04-01T00:00:00"/>
    <x v="1"/>
    <n v="11"/>
    <x v="0"/>
  </r>
  <r>
    <x v="4"/>
    <s v="FE "/>
    <x v="18"/>
    <d v="2019-03-01T00:00:00"/>
    <x v="0"/>
    <n v="689"/>
    <x v="0"/>
  </r>
  <r>
    <x v="4"/>
    <s v="FE "/>
    <x v="18"/>
    <d v="2019-03-01T00:00:00"/>
    <x v="1"/>
    <n v="539"/>
    <x v="0"/>
  </r>
  <r>
    <x v="4"/>
    <s v="FE "/>
    <x v="18"/>
    <d v="2019-04-01T00:00:00"/>
    <x v="0"/>
    <n v="34"/>
    <x v="0"/>
  </r>
  <r>
    <x v="4"/>
    <s v="FE "/>
    <x v="18"/>
    <d v="2019-04-01T00:00:00"/>
    <x v="1"/>
    <n v="31"/>
    <x v="0"/>
  </r>
  <r>
    <x v="4"/>
    <s v="MO "/>
    <x v="19"/>
    <d v="2019-03-01T00:00:00"/>
    <x v="0"/>
    <n v="1268"/>
    <x v="0"/>
  </r>
  <r>
    <x v="4"/>
    <s v="MO "/>
    <x v="19"/>
    <d v="2019-03-01T00:00:00"/>
    <x v="1"/>
    <n v="872"/>
    <x v="0"/>
  </r>
  <r>
    <x v="4"/>
    <s v="MO "/>
    <x v="19"/>
    <d v="2019-04-01T00:00:00"/>
    <x v="0"/>
    <n v="84"/>
    <x v="0"/>
  </r>
  <r>
    <x v="4"/>
    <s v="MO "/>
    <x v="19"/>
    <d v="2019-04-01T00:00:00"/>
    <x v="1"/>
    <n v="56"/>
    <x v="0"/>
  </r>
  <r>
    <x v="4"/>
    <s v="PC "/>
    <x v="20"/>
    <d v="2019-03-01T00:00:00"/>
    <x v="0"/>
    <n v="364"/>
    <x v="0"/>
  </r>
  <r>
    <x v="4"/>
    <s v="PC "/>
    <x v="20"/>
    <d v="2019-03-01T00:00:00"/>
    <x v="1"/>
    <n v="341"/>
    <x v="0"/>
  </r>
  <r>
    <x v="4"/>
    <s v="PC "/>
    <x v="20"/>
    <d v="2019-04-01T00:00:00"/>
    <x v="0"/>
    <n v="26"/>
    <x v="0"/>
  </r>
  <r>
    <x v="4"/>
    <s v="PC "/>
    <x v="20"/>
    <d v="2019-04-01T00:00:00"/>
    <x v="1"/>
    <n v="20"/>
    <x v="0"/>
  </r>
  <r>
    <x v="4"/>
    <s v="PR "/>
    <x v="21"/>
    <d v="2019-03-01T00:00:00"/>
    <x v="0"/>
    <n v="362"/>
    <x v="0"/>
  </r>
  <r>
    <x v="4"/>
    <s v="PR "/>
    <x v="21"/>
    <d v="2019-03-01T00:00:00"/>
    <x v="1"/>
    <n v="271"/>
    <x v="0"/>
  </r>
  <r>
    <x v="4"/>
    <s v="PR "/>
    <x v="21"/>
    <d v="2019-04-01T00:00:00"/>
    <x v="0"/>
    <n v="25"/>
    <x v="0"/>
  </r>
  <r>
    <x v="4"/>
    <s v="PR "/>
    <x v="21"/>
    <d v="2019-04-01T00:00:00"/>
    <x v="1"/>
    <n v="21"/>
    <x v="0"/>
  </r>
  <r>
    <x v="4"/>
    <s v="RA "/>
    <x v="22"/>
    <d v="2019-03-01T00:00:00"/>
    <x v="0"/>
    <n v="623"/>
    <x v="0"/>
  </r>
  <r>
    <x v="4"/>
    <s v="RA "/>
    <x v="22"/>
    <d v="2019-03-01T00:00:00"/>
    <x v="1"/>
    <n v="384"/>
    <x v="0"/>
  </r>
  <r>
    <x v="4"/>
    <s v="RA "/>
    <x v="22"/>
    <d v="2019-04-01T00:00:00"/>
    <x v="0"/>
    <n v="37"/>
    <x v="0"/>
  </r>
  <r>
    <x v="4"/>
    <s v="RA "/>
    <x v="22"/>
    <d v="2019-04-01T00:00:00"/>
    <x v="1"/>
    <n v="17"/>
    <x v="0"/>
  </r>
  <r>
    <x v="4"/>
    <s v="RE "/>
    <x v="23"/>
    <d v="2019-03-01T00:00:00"/>
    <x v="0"/>
    <n v="895"/>
    <x v="0"/>
  </r>
  <r>
    <x v="4"/>
    <s v="RE "/>
    <x v="23"/>
    <d v="2019-03-01T00:00:00"/>
    <x v="1"/>
    <n v="683"/>
    <x v="0"/>
  </r>
  <r>
    <x v="4"/>
    <s v="RE "/>
    <x v="23"/>
    <d v="2019-04-01T00:00:00"/>
    <x v="0"/>
    <n v="56"/>
    <x v="0"/>
  </r>
  <r>
    <x v="4"/>
    <s v="RE "/>
    <x v="23"/>
    <d v="2019-04-01T00:00:00"/>
    <x v="1"/>
    <n v="42"/>
    <x v="0"/>
  </r>
  <r>
    <x v="4"/>
    <s v="RN "/>
    <x v="24"/>
    <d v="2019-03-01T00:00:00"/>
    <x v="0"/>
    <n v="481"/>
    <x v="0"/>
  </r>
  <r>
    <x v="4"/>
    <s v="RN "/>
    <x v="24"/>
    <d v="2019-03-01T00:00:00"/>
    <x v="1"/>
    <n v="329"/>
    <x v="0"/>
  </r>
  <r>
    <x v="4"/>
    <s v="RN "/>
    <x v="24"/>
    <d v="2019-04-01T00:00:00"/>
    <x v="0"/>
    <n v="18"/>
    <x v="0"/>
  </r>
  <r>
    <x v="4"/>
    <s v="RN "/>
    <x v="24"/>
    <d v="2019-04-01T00:00:00"/>
    <x v="1"/>
    <n v="9"/>
    <x v="0"/>
  </r>
  <r>
    <x v="5"/>
    <s v="GO "/>
    <x v="25"/>
    <d v="2019-03-01T00:00:00"/>
    <x v="0"/>
    <n v="224"/>
    <x v="0"/>
  </r>
  <r>
    <x v="5"/>
    <s v="GO "/>
    <x v="25"/>
    <d v="2019-03-01T00:00:00"/>
    <x v="1"/>
    <n v="253"/>
    <x v="0"/>
  </r>
  <r>
    <x v="5"/>
    <s v="GO "/>
    <x v="25"/>
    <d v="2019-04-01T00:00:00"/>
    <x v="0"/>
    <n v="12"/>
    <x v="0"/>
  </r>
  <r>
    <x v="5"/>
    <s v="GO "/>
    <x v="25"/>
    <d v="2019-04-01T00:00:00"/>
    <x v="1"/>
    <n v="9"/>
    <x v="0"/>
  </r>
  <r>
    <x v="5"/>
    <s v="PN "/>
    <x v="26"/>
    <d v="2019-03-01T00:00:00"/>
    <x v="0"/>
    <n v="399"/>
    <x v="0"/>
  </r>
  <r>
    <x v="5"/>
    <s v="PN "/>
    <x v="26"/>
    <d v="2019-03-01T00:00:00"/>
    <x v="1"/>
    <n v="270"/>
    <x v="0"/>
  </r>
  <r>
    <x v="5"/>
    <s v="PN "/>
    <x v="26"/>
    <d v="2019-04-01T00:00:00"/>
    <x v="0"/>
    <n v="21"/>
    <x v="0"/>
  </r>
  <r>
    <x v="5"/>
    <s v="PN "/>
    <x v="26"/>
    <d v="2019-04-01T00:00:00"/>
    <x v="1"/>
    <n v="17"/>
    <x v="0"/>
  </r>
  <r>
    <x v="5"/>
    <s v="TS "/>
    <x v="27"/>
    <d v="2019-03-01T00:00:00"/>
    <x v="0"/>
    <n v="462"/>
    <x v="0"/>
  </r>
  <r>
    <x v="5"/>
    <s v="TS "/>
    <x v="27"/>
    <d v="2019-03-01T00:00:00"/>
    <x v="1"/>
    <n v="385"/>
    <x v="0"/>
  </r>
  <r>
    <x v="5"/>
    <s v="TS "/>
    <x v="27"/>
    <d v="2019-04-01T00:00:00"/>
    <x v="0"/>
    <n v="28"/>
    <x v="0"/>
  </r>
  <r>
    <x v="5"/>
    <s v="TS "/>
    <x v="27"/>
    <d v="2019-04-01T00:00:00"/>
    <x v="1"/>
    <n v="15"/>
    <x v="0"/>
  </r>
  <r>
    <x v="5"/>
    <s v="UD "/>
    <x v="28"/>
    <d v="2019-03-01T00:00:00"/>
    <x v="0"/>
    <n v="689"/>
    <x v="0"/>
  </r>
  <r>
    <x v="5"/>
    <s v="UD "/>
    <x v="28"/>
    <d v="2019-03-01T00:00:00"/>
    <x v="1"/>
    <n v="567"/>
    <x v="0"/>
  </r>
  <r>
    <x v="5"/>
    <s v="UD "/>
    <x v="28"/>
    <d v="2019-04-01T00:00:00"/>
    <x v="0"/>
    <n v="43"/>
    <x v="0"/>
  </r>
  <r>
    <x v="5"/>
    <s v="UD "/>
    <x v="28"/>
    <d v="2019-04-01T00:00:00"/>
    <x v="1"/>
    <n v="33"/>
    <x v="0"/>
  </r>
  <r>
    <x v="6"/>
    <s v="FR "/>
    <x v="29"/>
    <d v="2019-03-01T00:00:00"/>
    <x v="0"/>
    <n v="1365"/>
    <x v="0"/>
  </r>
  <r>
    <x v="6"/>
    <s v="FR "/>
    <x v="29"/>
    <d v="2019-03-01T00:00:00"/>
    <x v="1"/>
    <n v="1202"/>
    <x v="0"/>
  </r>
  <r>
    <x v="6"/>
    <s v="FR "/>
    <x v="29"/>
    <d v="2019-04-01T00:00:00"/>
    <x v="0"/>
    <n v="80"/>
    <x v="0"/>
  </r>
  <r>
    <x v="6"/>
    <s v="FR "/>
    <x v="29"/>
    <d v="2019-04-01T00:00:00"/>
    <x v="1"/>
    <n v="54"/>
    <x v="0"/>
  </r>
  <r>
    <x v="6"/>
    <s v="LT "/>
    <x v="30"/>
    <d v="2019-03-01T00:00:00"/>
    <x v="0"/>
    <n v="836"/>
    <x v="0"/>
  </r>
  <r>
    <x v="6"/>
    <s v="LT "/>
    <x v="30"/>
    <d v="2019-03-01T00:00:00"/>
    <x v="1"/>
    <n v="616"/>
    <x v="0"/>
  </r>
  <r>
    <x v="6"/>
    <s v="LT "/>
    <x v="30"/>
    <d v="2019-04-01T00:00:00"/>
    <x v="0"/>
    <n v="31"/>
    <x v="0"/>
  </r>
  <r>
    <x v="6"/>
    <s v="LT "/>
    <x v="30"/>
    <d v="2019-04-01T00:00:00"/>
    <x v="1"/>
    <n v="28"/>
    <x v="0"/>
  </r>
  <r>
    <x v="6"/>
    <s v="RI "/>
    <x v="31"/>
    <d v="2019-03-01T00:00:00"/>
    <x v="0"/>
    <n v="270"/>
    <x v="0"/>
  </r>
  <r>
    <x v="6"/>
    <s v="RI "/>
    <x v="31"/>
    <d v="2019-03-01T00:00:00"/>
    <x v="1"/>
    <n v="250"/>
    <x v="0"/>
  </r>
  <r>
    <x v="6"/>
    <s v="RI "/>
    <x v="31"/>
    <d v="2019-04-01T00:00:00"/>
    <x v="0"/>
    <n v="12"/>
    <x v="0"/>
  </r>
  <r>
    <x v="6"/>
    <s v="RI "/>
    <x v="31"/>
    <d v="2019-04-01T00:00:00"/>
    <x v="1"/>
    <n v="15"/>
    <x v="0"/>
  </r>
  <r>
    <x v="6"/>
    <s v="RM "/>
    <x v="32"/>
    <d v="2019-03-01T00:00:00"/>
    <x v="0"/>
    <n v="7056"/>
    <x v="0"/>
  </r>
  <r>
    <x v="6"/>
    <s v="RM "/>
    <x v="32"/>
    <d v="2019-03-01T00:00:00"/>
    <x v="1"/>
    <n v="5281"/>
    <x v="0"/>
  </r>
  <r>
    <x v="6"/>
    <s v="RM "/>
    <x v="32"/>
    <d v="2019-04-01T00:00:00"/>
    <x v="0"/>
    <n v="342"/>
    <x v="0"/>
  </r>
  <r>
    <x v="6"/>
    <s v="RM "/>
    <x v="32"/>
    <d v="2019-04-01T00:00:00"/>
    <x v="1"/>
    <n v="267"/>
    <x v="0"/>
  </r>
  <r>
    <x v="6"/>
    <s v="VT "/>
    <x v="33"/>
    <d v="2019-03-01T00:00:00"/>
    <x v="0"/>
    <n v="524"/>
    <x v="0"/>
  </r>
  <r>
    <x v="6"/>
    <s v="VT "/>
    <x v="33"/>
    <d v="2019-03-01T00:00:00"/>
    <x v="1"/>
    <n v="467"/>
    <x v="0"/>
  </r>
  <r>
    <x v="6"/>
    <s v="VT "/>
    <x v="33"/>
    <d v="2019-04-01T00:00:00"/>
    <x v="0"/>
    <n v="24"/>
    <x v="0"/>
  </r>
  <r>
    <x v="6"/>
    <s v="VT "/>
    <x v="33"/>
    <d v="2019-04-01T00:00:00"/>
    <x v="1"/>
    <n v="15"/>
    <x v="0"/>
  </r>
  <r>
    <x v="7"/>
    <s v="GE "/>
    <x v="34"/>
    <d v="2019-03-01T00:00:00"/>
    <x v="0"/>
    <n v="2184"/>
    <x v="0"/>
  </r>
  <r>
    <x v="7"/>
    <s v="GE "/>
    <x v="34"/>
    <d v="2019-03-01T00:00:00"/>
    <x v="1"/>
    <n v="1713"/>
    <x v="0"/>
  </r>
  <r>
    <x v="7"/>
    <s v="GE "/>
    <x v="34"/>
    <d v="2019-04-01T00:00:00"/>
    <x v="0"/>
    <n v="160"/>
    <x v="0"/>
  </r>
  <r>
    <x v="7"/>
    <s v="GE "/>
    <x v="34"/>
    <d v="2019-04-01T00:00:00"/>
    <x v="1"/>
    <n v="127"/>
    <x v="0"/>
  </r>
  <r>
    <x v="7"/>
    <s v="IM "/>
    <x v="35"/>
    <d v="2019-03-01T00:00:00"/>
    <x v="0"/>
    <n v="525"/>
    <x v="0"/>
  </r>
  <r>
    <x v="7"/>
    <s v="IM "/>
    <x v="35"/>
    <d v="2019-03-01T00:00:00"/>
    <x v="1"/>
    <n v="404"/>
    <x v="0"/>
  </r>
  <r>
    <x v="7"/>
    <s v="IM "/>
    <x v="35"/>
    <d v="2019-04-01T00:00:00"/>
    <x v="0"/>
    <n v="45"/>
    <x v="0"/>
  </r>
  <r>
    <x v="7"/>
    <s v="IM "/>
    <x v="35"/>
    <d v="2019-04-01T00:00:00"/>
    <x v="1"/>
    <n v="24"/>
    <x v="0"/>
  </r>
  <r>
    <x v="7"/>
    <s v="SP "/>
    <x v="36"/>
    <d v="2019-03-01T00:00:00"/>
    <x v="0"/>
    <n v="462"/>
    <x v="0"/>
  </r>
  <r>
    <x v="7"/>
    <s v="SP "/>
    <x v="36"/>
    <d v="2019-03-01T00:00:00"/>
    <x v="1"/>
    <n v="362"/>
    <x v="0"/>
  </r>
  <r>
    <x v="7"/>
    <s v="SP "/>
    <x v="36"/>
    <d v="2019-04-01T00:00:00"/>
    <x v="0"/>
    <n v="22"/>
    <x v="0"/>
  </r>
  <r>
    <x v="7"/>
    <s v="SP "/>
    <x v="36"/>
    <d v="2019-04-01T00:00:00"/>
    <x v="1"/>
    <n v="16"/>
    <x v="0"/>
  </r>
  <r>
    <x v="7"/>
    <s v="SV "/>
    <x v="37"/>
    <d v="2019-03-01T00:00:00"/>
    <x v="0"/>
    <n v="428"/>
    <x v="0"/>
  </r>
  <r>
    <x v="7"/>
    <s v="SV "/>
    <x v="37"/>
    <d v="2019-03-01T00:00:00"/>
    <x v="1"/>
    <n v="301"/>
    <x v="0"/>
  </r>
  <r>
    <x v="7"/>
    <s v="SV "/>
    <x v="37"/>
    <d v="2019-04-01T00:00:00"/>
    <x v="0"/>
    <n v="29"/>
    <x v="0"/>
  </r>
  <r>
    <x v="7"/>
    <s v="SV "/>
    <x v="37"/>
    <d v="2019-04-01T00:00:00"/>
    <x v="1"/>
    <n v="20"/>
    <x v="0"/>
  </r>
  <r>
    <x v="8"/>
    <s v="BG "/>
    <x v="38"/>
    <d v="2019-03-01T00:00:00"/>
    <x v="0"/>
    <n v="873"/>
    <x v="0"/>
  </r>
  <r>
    <x v="8"/>
    <s v="BG "/>
    <x v="38"/>
    <d v="2019-03-01T00:00:00"/>
    <x v="1"/>
    <n v="634"/>
    <x v="0"/>
  </r>
  <r>
    <x v="8"/>
    <s v="BG "/>
    <x v="38"/>
    <d v="2019-04-01T00:00:00"/>
    <x v="0"/>
    <n v="59"/>
    <x v="0"/>
  </r>
  <r>
    <x v="8"/>
    <s v="BG "/>
    <x v="38"/>
    <d v="2019-04-01T00:00:00"/>
    <x v="1"/>
    <n v="44"/>
    <x v="0"/>
  </r>
  <r>
    <x v="8"/>
    <s v="BS "/>
    <x v="39"/>
    <d v="2019-03-01T00:00:00"/>
    <x v="0"/>
    <n v="1886"/>
    <x v="0"/>
  </r>
  <r>
    <x v="8"/>
    <s v="BS "/>
    <x v="39"/>
    <d v="2019-03-01T00:00:00"/>
    <x v="1"/>
    <n v="1232"/>
    <x v="0"/>
  </r>
  <r>
    <x v="8"/>
    <s v="BS "/>
    <x v="39"/>
    <d v="2019-04-01T00:00:00"/>
    <x v="0"/>
    <n v="128"/>
    <x v="0"/>
  </r>
  <r>
    <x v="8"/>
    <s v="BS "/>
    <x v="39"/>
    <d v="2019-04-01T00:00:00"/>
    <x v="1"/>
    <n v="87"/>
    <x v="0"/>
  </r>
  <r>
    <x v="8"/>
    <s v="CO "/>
    <x v="40"/>
    <d v="2019-03-01T00:00:00"/>
    <x v="0"/>
    <n v="587"/>
    <x v="0"/>
  </r>
  <r>
    <x v="8"/>
    <s v="CO "/>
    <x v="40"/>
    <d v="2019-03-01T00:00:00"/>
    <x v="1"/>
    <n v="463"/>
    <x v="0"/>
  </r>
  <r>
    <x v="8"/>
    <s v="CO "/>
    <x v="40"/>
    <d v="2019-04-01T00:00:00"/>
    <x v="0"/>
    <n v="54"/>
    <x v="0"/>
  </r>
  <r>
    <x v="8"/>
    <s v="CO "/>
    <x v="40"/>
    <d v="2019-04-01T00:00:00"/>
    <x v="1"/>
    <n v="32"/>
    <x v="0"/>
  </r>
  <r>
    <x v="8"/>
    <s v="CR "/>
    <x v="41"/>
    <d v="2019-03-01T00:00:00"/>
    <x v="0"/>
    <n v="480"/>
    <x v="0"/>
  </r>
  <r>
    <x v="8"/>
    <s v="CR "/>
    <x v="41"/>
    <d v="2019-03-01T00:00:00"/>
    <x v="1"/>
    <n v="321"/>
    <x v="0"/>
  </r>
  <r>
    <x v="8"/>
    <s v="CR "/>
    <x v="41"/>
    <d v="2019-04-01T00:00:00"/>
    <x v="0"/>
    <n v="34"/>
    <x v="0"/>
  </r>
  <r>
    <x v="8"/>
    <s v="CR "/>
    <x v="41"/>
    <d v="2019-04-01T00:00:00"/>
    <x v="1"/>
    <n v="26"/>
    <x v="0"/>
  </r>
  <r>
    <x v="8"/>
    <s v="LC "/>
    <x v="42"/>
    <d v="2019-03-01T00:00:00"/>
    <x v="0"/>
    <n v="300"/>
    <x v="0"/>
  </r>
  <r>
    <x v="8"/>
    <s v="LC "/>
    <x v="42"/>
    <d v="2019-03-01T00:00:00"/>
    <x v="1"/>
    <n v="244"/>
    <x v="0"/>
  </r>
  <r>
    <x v="8"/>
    <s v="LC "/>
    <x v="42"/>
    <d v="2019-04-01T00:00:00"/>
    <x v="0"/>
    <n v="30"/>
    <x v="0"/>
  </r>
  <r>
    <x v="8"/>
    <s v="LC "/>
    <x v="42"/>
    <d v="2019-04-01T00:00:00"/>
    <x v="1"/>
    <n v="12"/>
    <x v="0"/>
  </r>
  <r>
    <x v="8"/>
    <s v="LO "/>
    <x v="43"/>
    <d v="2019-03-01T00:00:00"/>
    <x v="0"/>
    <n v="300"/>
    <x v="0"/>
  </r>
  <r>
    <x v="8"/>
    <s v="LO "/>
    <x v="43"/>
    <d v="2019-03-01T00:00:00"/>
    <x v="1"/>
    <n v="242"/>
    <x v="0"/>
  </r>
  <r>
    <x v="8"/>
    <s v="LO "/>
    <x v="43"/>
    <d v="2019-04-01T00:00:00"/>
    <x v="0"/>
    <n v="28"/>
    <x v="0"/>
  </r>
  <r>
    <x v="8"/>
    <s v="LO "/>
    <x v="43"/>
    <d v="2019-04-01T00:00:00"/>
    <x v="1"/>
    <n v="24"/>
    <x v="0"/>
  </r>
  <r>
    <x v="8"/>
    <s v="MB "/>
    <x v="44"/>
    <d v="2019-03-01T00:00:00"/>
    <x v="0"/>
    <n v="1169"/>
    <x v="0"/>
  </r>
  <r>
    <x v="8"/>
    <s v="MB "/>
    <x v="44"/>
    <d v="2019-03-01T00:00:00"/>
    <x v="1"/>
    <n v="929"/>
    <x v="0"/>
  </r>
  <r>
    <x v="8"/>
    <s v="MB "/>
    <x v="44"/>
    <d v="2019-04-01T00:00:00"/>
    <x v="0"/>
    <n v="88"/>
    <x v="0"/>
  </r>
  <r>
    <x v="8"/>
    <s v="MB "/>
    <x v="44"/>
    <d v="2019-04-01T00:00:00"/>
    <x v="1"/>
    <n v="74"/>
    <x v="0"/>
  </r>
  <r>
    <x v="8"/>
    <s v="MI "/>
    <x v="45"/>
    <d v="2019-03-01T00:00:00"/>
    <x v="0"/>
    <n v="6942"/>
    <x v="0"/>
  </r>
  <r>
    <x v="8"/>
    <s v="MI "/>
    <x v="45"/>
    <d v="2019-03-01T00:00:00"/>
    <x v="1"/>
    <n v="6017"/>
    <x v="0"/>
  </r>
  <r>
    <x v="8"/>
    <s v="MI "/>
    <x v="45"/>
    <d v="2019-04-01T00:00:00"/>
    <x v="0"/>
    <n v="489"/>
    <x v="0"/>
  </r>
  <r>
    <x v="8"/>
    <s v="MI "/>
    <x v="45"/>
    <d v="2019-04-01T00:00:00"/>
    <x v="1"/>
    <n v="400"/>
    <x v="0"/>
  </r>
  <r>
    <x v="8"/>
    <s v="MN "/>
    <x v="46"/>
    <d v="2019-03-01T00:00:00"/>
    <x v="0"/>
    <n v="739"/>
    <x v="0"/>
  </r>
  <r>
    <x v="8"/>
    <s v="MN "/>
    <x v="46"/>
    <d v="2019-03-01T00:00:00"/>
    <x v="1"/>
    <n v="691"/>
    <x v="0"/>
  </r>
  <r>
    <x v="8"/>
    <s v="MN "/>
    <x v="46"/>
    <d v="2019-04-01T00:00:00"/>
    <x v="0"/>
    <n v="54"/>
    <x v="0"/>
  </r>
  <r>
    <x v="8"/>
    <s v="MN "/>
    <x v="46"/>
    <d v="2019-04-01T00:00:00"/>
    <x v="1"/>
    <n v="38"/>
    <x v="0"/>
  </r>
  <r>
    <x v="8"/>
    <s v="PV "/>
    <x v="47"/>
    <d v="2019-03-01T00:00:00"/>
    <x v="0"/>
    <n v="1098"/>
    <x v="0"/>
  </r>
  <r>
    <x v="8"/>
    <s v="PV "/>
    <x v="47"/>
    <d v="2019-03-01T00:00:00"/>
    <x v="1"/>
    <n v="845"/>
    <x v="0"/>
  </r>
  <r>
    <x v="8"/>
    <s v="PV "/>
    <x v="47"/>
    <d v="2019-04-01T00:00:00"/>
    <x v="0"/>
    <n v="76"/>
    <x v="0"/>
  </r>
  <r>
    <x v="8"/>
    <s v="PV "/>
    <x v="47"/>
    <d v="2019-04-01T00:00:00"/>
    <x v="1"/>
    <n v="60"/>
    <x v="0"/>
  </r>
  <r>
    <x v="8"/>
    <s v="SO "/>
    <x v="48"/>
    <d v="2019-03-01T00:00:00"/>
    <x v="0"/>
    <n v="56"/>
    <x v="0"/>
  </r>
  <r>
    <x v="8"/>
    <s v="SO "/>
    <x v="48"/>
    <d v="2019-03-01T00:00:00"/>
    <x v="1"/>
    <n v="66"/>
    <x v="0"/>
  </r>
  <r>
    <x v="8"/>
    <s v="SO "/>
    <x v="48"/>
    <d v="2019-04-01T00:00:00"/>
    <x v="0"/>
    <n v="3"/>
    <x v="0"/>
  </r>
  <r>
    <x v="8"/>
    <s v="SO "/>
    <x v="48"/>
    <d v="2019-04-01T00:00:00"/>
    <x v="1"/>
    <n v="3"/>
    <x v="0"/>
  </r>
  <r>
    <x v="8"/>
    <s v="VA "/>
    <x v="49"/>
    <d v="2019-03-01T00:00:00"/>
    <x v="0"/>
    <n v="1545"/>
    <x v="0"/>
  </r>
  <r>
    <x v="8"/>
    <s v="VA "/>
    <x v="49"/>
    <d v="2019-03-01T00:00:00"/>
    <x v="1"/>
    <n v="1217"/>
    <x v="0"/>
  </r>
  <r>
    <x v="8"/>
    <s v="VA "/>
    <x v="49"/>
    <d v="2019-04-01T00:00:00"/>
    <x v="0"/>
    <n v="122"/>
    <x v="0"/>
  </r>
  <r>
    <x v="8"/>
    <s v="VA "/>
    <x v="49"/>
    <d v="2019-04-01T00:00:00"/>
    <x v="1"/>
    <n v="95"/>
    <x v="0"/>
  </r>
  <r>
    <x v="9"/>
    <s v="AN "/>
    <x v="50"/>
    <d v="2019-03-01T00:00:00"/>
    <x v="0"/>
    <n v="462"/>
    <x v="0"/>
  </r>
  <r>
    <x v="9"/>
    <s v="AN "/>
    <x v="50"/>
    <d v="2019-03-01T00:00:00"/>
    <x v="1"/>
    <n v="340"/>
    <x v="0"/>
  </r>
  <r>
    <x v="9"/>
    <s v="AN "/>
    <x v="50"/>
    <d v="2019-04-01T00:00:00"/>
    <x v="0"/>
    <n v="10"/>
    <x v="0"/>
  </r>
  <r>
    <x v="9"/>
    <s v="AN "/>
    <x v="50"/>
    <d v="2019-04-01T00:00:00"/>
    <x v="1"/>
    <n v="10"/>
    <x v="0"/>
  </r>
  <r>
    <x v="9"/>
    <s v="AP "/>
    <x v="51"/>
    <d v="2019-03-01T00:00:00"/>
    <x v="0"/>
    <n v="257"/>
    <x v="0"/>
  </r>
  <r>
    <x v="9"/>
    <s v="AP "/>
    <x v="51"/>
    <d v="2019-03-01T00:00:00"/>
    <x v="1"/>
    <n v="178"/>
    <x v="0"/>
  </r>
  <r>
    <x v="9"/>
    <s v="AP "/>
    <x v="51"/>
    <d v="2019-04-01T00:00:00"/>
    <x v="0"/>
    <n v="14"/>
    <x v="0"/>
  </r>
  <r>
    <x v="9"/>
    <s v="AP "/>
    <x v="51"/>
    <d v="2019-04-01T00:00:00"/>
    <x v="1"/>
    <n v="5"/>
    <x v="0"/>
  </r>
  <r>
    <x v="9"/>
    <s v="FM "/>
    <x v="52"/>
    <d v="2019-03-01T00:00:00"/>
    <x v="0"/>
    <n v="224"/>
    <x v="0"/>
  </r>
  <r>
    <x v="9"/>
    <s v="FM "/>
    <x v="52"/>
    <d v="2019-03-01T00:00:00"/>
    <x v="1"/>
    <n v="190"/>
    <x v="0"/>
  </r>
  <r>
    <x v="9"/>
    <s v="FM "/>
    <x v="52"/>
    <d v="2019-04-01T00:00:00"/>
    <x v="0"/>
    <n v="10"/>
    <x v="0"/>
  </r>
  <r>
    <x v="9"/>
    <s v="FM "/>
    <x v="52"/>
    <d v="2019-04-01T00:00:00"/>
    <x v="1"/>
    <n v="17"/>
    <x v="0"/>
  </r>
  <r>
    <x v="9"/>
    <s v="MC "/>
    <x v="53"/>
    <d v="2019-03-01T00:00:00"/>
    <x v="0"/>
    <n v="206"/>
    <x v="0"/>
  </r>
  <r>
    <x v="9"/>
    <s v="MC "/>
    <x v="53"/>
    <d v="2019-03-01T00:00:00"/>
    <x v="1"/>
    <n v="219"/>
    <x v="0"/>
  </r>
  <r>
    <x v="9"/>
    <s v="MC "/>
    <x v="53"/>
    <d v="2019-04-01T00:00:00"/>
    <x v="0"/>
    <n v="11"/>
    <x v="0"/>
  </r>
  <r>
    <x v="9"/>
    <s v="MC "/>
    <x v="53"/>
    <d v="2019-04-01T00:00:00"/>
    <x v="1"/>
    <n v="6"/>
    <x v="0"/>
  </r>
  <r>
    <x v="9"/>
    <s v="PU "/>
    <x v="54"/>
    <d v="2019-03-01T00:00:00"/>
    <x v="0"/>
    <n v="424"/>
    <x v="0"/>
  </r>
  <r>
    <x v="9"/>
    <s v="PU "/>
    <x v="54"/>
    <d v="2019-03-01T00:00:00"/>
    <x v="1"/>
    <n v="338"/>
    <x v="0"/>
  </r>
  <r>
    <x v="9"/>
    <s v="PU "/>
    <x v="54"/>
    <d v="2019-04-01T00:00:00"/>
    <x v="0"/>
    <n v="12"/>
    <x v="0"/>
  </r>
  <r>
    <x v="9"/>
    <s v="PU "/>
    <x v="54"/>
    <d v="2019-04-01T00:00:00"/>
    <x v="1"/>
    <n v="9"/>
    <x v="0"/>
  </r>
  <r>
    <x v="10"/>
    <s v="CB "/>
    <x v="55"/>
    <d v="2019-03-01T00:00:00"/>
    <x v="0"/>
    <n v="369"/>
    <x v="0"/>
  </r>
  <r>
    <x v="10"/>
    <s v="CB "/>
    <x v="55"/>
    <d v="2019-03-01T00:00:00"/>
    <x v="1"/>
    <n v="383"/>
    <x v="0"/>
  </r>
  <r>
    <x v="10"/>
    <s v="CB "/>
    <x v="55"/>
    <d v="2019-04-01T00:00:00"/>
    <x v="0"/>
    <n v="10"/>
    <x v="0"/>
  </r>
  <r>
    <x v="10"/>
    <s v="CB "/>
    <x v="55"/>
    <d v="2019-04-01T00:00:00"/>
    <x v="1"/>
    <n v="16"/>
    <x v="0"/>
  </r>
  <r>
    <x v="10"/>
    <s v="IS "/>
    <x v="56"/>
    <d v="2019-03-01T00:00:00"/>
    <x v="0"/>
    <n v="42"/>
    <x v="0"/>
  </r>
  <r>
    <x v="10"/>
    <s v="IS "/>
    <x v="56"/>
    <d v="2019-03-01T00:00:00"/>
    <x v="1"/>
    <n v="58"/>
    <x v="0"/>
  </r>
  <r>
    <x v="10"/>
    <s v="IS "/>
    <x v="56"/>
    <d v="2019-04-01T00:00:00"/>
    <x v="1"/>
    <n v="1"/>
    <x v="0"/>
  </r>
  <r>
    <x v="11"/>
    <s v="AL "/>
    <x v="57"/>
    <d v="2019-03-01T00:00:00"/>
    <x v="0"/>
    <n v="856"/>
    <x v="0"/>
  </r>
  <r>
    <x v="11"/>
    <s v="AL "/>
    <x v="57"/>
    <d v="2019-03-01T00:00:00"/>
    <x v="1"/>
    <n v="722"/>
    <x v="0"/>
  </r>
  <r>
    <x v="11"/>
    <s v="AL "/>
    <x v="57"/>
    <d v="2019-04-01T00:00:00"/>
    <x v="0"/>
    <n v="65"/>
    <x v="0"/>
  </r>
  <r>
    <x v="11"/>
    <s v="AL "/>
    <x v="57"/>
    <d v="2019-04-01T00:00:00"/>
    <x v="1"/>
    <n v="53"/>
    <x v="0"/>
  </r>
  <r>
    <x v="11"/>
    <s v="AT "/>
    <x v="58"/>
    <d v="2019-03-01T00:00:00"/>
    <x v="0"/>
    <n v="351"/>
    <x v="0"/>
  </r>
  <r>
    <x v="11"/>
    <s v="AT "/>
    <x v="58"/>
    <d v="2019-03-01T00:00:00"/>
    <x v="1"/>
    <n v="354"/>
    <x v="0"/>
  </r>
  <r>
    <x v="11"/>
    <s v="AT "/>
    <x v="58"/>
    <d v="2019-04-01T00:00:00"/>
    <x v="0"/>
    <n v="23"/>
    <x v="0"/>
  </r>
  <r>
    <x v="11"/>
    <s v="AT "/>
    <x v="58"/>
    <d v="2019-04-01T00:00:00"/>
    <x v="1"/>
    <n v="23"/>
    <x v="0"/>
  </r>
  <r>
    <x v="11"/>
    <s v="BI "/>
    <x v="59"/>
    <d v="2019-03-01T00:00:00"/>
    <x v="0"/>
    <n v="377"/>
    <x v="0"/>
  </r>
  <r>
    <x v="11"/>
    <s v="BI "/>
    <x v="59"/>
    <d v="2019-03-01T00:00:00"/>
    <x v="1"/>
    <n v="364"/>
    <x v="0"/>
  </r>
  <r>
    <x v="11"/>
    <s v="BI "/>
    <x v="59"/>
    <d v="2019-04-01T00:00:00"/>
    <x v="0"/>
    <n v="26"/>
    <x v="0"/>
  </r>
  <r>
    <x v="11"/>
    <s v="BI "/>
    <x v="59"/>
    <d v="2019-04-01T00:00:00"/>
    <x v="1"/>
    <n v="24"/>
    <x v="0"/>
  </r>
  <r>
    <x v="11"/>
    <s v="CN "/>
    <x v="60"/>
    <d v="2019-03-01T00:00:00"/>
    <x v="0"/>
    <n v="915"/>
    <x v="0"/>
  </r>
  <r>
    <x v="11"/>
    <s v="CN "/>
    <x v="60"/>
    <d v="2019-03-01T00:00:00"/>
    <x v="1"/>
    <n v="709"/>
    <x v="0"/>
  </r>
  <r>
    <x v="11"/>
    <s v="CN "/>
    <x v="60"/>
    <d v="2019-04-01T00:00:00"/>
    <x v="0"/>
    <n v="95"/>
    <x v="0"/>
  </r>
  <r>
    <x v="11"/>
    <s v="CN "/>
    <x v="60"/>
    <d v="2019-04-01T00:00:00"/>
    <x v="1"/>
    <n v="45"/>
    <x v="0"/>
  </r>
  <r>
    <x v="11"/>
    <s v="NO "/>
    <x v="61"/>
    <d v="2019-03-01T00:00:00"/>
    <x v="0"/>
    <n v="999"/>
    <x v="0"/>
  </r>
  <r>
    <x v="11"/>
    <s v="NO "/>
    <x v="61"/>
    <d v="2019-03-01T00:00:00"/>
    <x v="1"/>
    <n v="849"/>
    <x v="0"/>
  </r>
  <r>
    <x v="11"/>
    <s v="NO "/>
    <x v="61"/>
    <d v="2019-04-01T00:00:00"/>
    <x v="0"/>
    <n v="81"/>
    <x v="0"/>
  </r>
  <r>
    <x v="11"/>
    <s v="NO "/>
    <x v="61"/>
    <d v="2019-04-01T00:00:00"/>
    <x v="1"/>
    <n v="56"/>
    <x v="0"/>
  </r>
  <r>
    <x v="11"/>
    <s v="TO "/>
    <x v="62"/>
    <d v="2019-03-01T00:00:00"/>
    <x v="0"/>
    <n v="6646"/>
    <x v="0"/>
  </r>
  <r>
    <x v="11"/>
    <s v="TO "/>
    <x v="62"/>
    <d v="2019-03-01T00:00:00"/>
    <x v="1"/>
    <n v="5202"/>
    <x v="0"/>
  </r>
  <r>
    <x v="11"/>
    <s v="TO "/>
    <x v="62"/>
    <d v="2019-04-01T00:00:00"/>
    <x v="0"/>
    <n v="393"/>
    <x v="0"/>
  </r>
  <r>
    <x v="11"/>
    <s v="TO "/>
    <x v="62"/>
    <d v="2019-04-01T00:00:00"/>
    <x v="1"/>
    <n v="307"/>
    <x v="0"/>
  </r>
  <r>
    <x v="11"/>
    <s v="VB "/>
    <x v="63"/>
    <d v="2019-03-01T00:00:00"/>
    <x v="0"/>
    <n v="147"/>
    <x v="0"/>
  </r>
  <r>
    <x v="11"/>
    <s v="VB "/>
    <x v="63"/>
    <d v="2019-03-01T00:00:00"/>
    <x v="1"/>
    <n v="143"/>
    <x v="0"/>
  </r>
  <r>
    <x v="11"/>
    <s v="VB "/>
    <x v="63"/>
    <d v="2019-04-01T00:00:00"/>
    <x v="0"/>
    <n v="14"/>
    <x v="0"/>
  </r>
  <r>
    <x v="11"/>
    <s v="VB "/>
    <x v="63"/>
    <d v="2019-04-01T00:00:00"/>
    <x v="1"/>
    <n v="23"/>
    <x v="0"/>
  </r>
  <r>
    <x v="11"/>
    <s v="VC "/>
    <x v="64"/>
    <d v="2019-03-01T00:00:00"/>
    <x v="0"/>
    <n v="560"/>
    <x v="0"/>
  </r>
  <r>
    <x v="11"/>
    <s v="VC "/>
    <x v="64"/>
    <d v="2019-03-01T00:00:00"/>
    <x v="1"/>
    <n v="495"/>
    <x v="0"/>
  </r>
  <r>
    <x v="11"/>
    <s v="VC "/>
    <x v="64"/>
    <d v="2019-04-01T00:00:00"/>
    <x v="0"/>
    <n v="51"/>
    <x v="0"/>
  </r>
  <r>
    <x v="11"/>
    <s v="VC "/>
    <x v="64"/>
    <d v="2019-04-01T00:00:00"/>
    <x v="1"/>
    <n v="24"/>
    <x v="0"/>
  </r>
  <r>
    <x v="12"/>
    <s v="BA "/>
    <x v="65"/>
    <d v="2019-03-01T00:00:00"/>
    <x v="0"/>
    <n v="2204"/>
    <x v="0"/>
  </r>
  <r>
    <x v="12"/>
    <s v="BA "/>
    <x v="65"/>
    <d v="2019-03-01T00:00:00"/>
    <x v="1"/>
    <n v="1734"/>
    <x v="0"/>
  </r>
  <r>
    <x v="12"/>
    <s v="BA "/>
    <x v="65"/>
    <d v="2019-04-01T00:00:00"/>
    <x v="0"/>
    <n v="90"/>
    <x v="0"/>
  </r>
  <r>
    <x v="12"/>
    <s v="BA "/>
    <x v="65"/>
    <d v="2019-04-01T00:00:00"/>
    <x v="1"/>
    <n v="67"/>
    <x v="0"/>
  </r>
  <r>
    <x v="12"/>
    <s v="BR "/>
    <x v="66"/>
    <d v="2019-03-01T00:00:00"/>
    <x v="0"/>
    <n v="591"/>
    <x v="0"/>
  </r>
  <r>
    <x v="12"/>
    <s v="BR "/>
    <x v="66"/>
    <d v="2019-03-01T00:00:00"/>
    <x v="1"/>
    <n v="471"/>
    <x v="0"/>
  </r>
  <r>
    <x v="12"/>
    <s v="BR "/>
    <x v="66"/>
    <d v="2019-04-01T00:00:00"/>
    <x v="0"/>
    <n v="30"/>
    <x v="0"/>
  </r>
  <r>
    <x v="12"/>
    <s v="BR "/>
    <x v="66"/>
    <d v="2019-04-01T00:00:00"/>
    <x v="1"/>
    <n v="17"/>
    <x v="0"/>
  </r>
  <r>
    <x v="12"/>
    <s v="BT "/>
    <x v="67"/>
    <d v="2019-03-01T00:00:00"/>
    <x v="0"/>
    <n v="792"/>
    <x v="0"/>
  </r>
  <r>
    <x v="12"/>
    <s v="BT "/>
    <x v="67"/>
    <d v="2019-03-01T00:00:00"/>
    <x v="1"/>
    <n v="858"/>
    <x v="0"/>
  </r>
  <r>
    <x v="12"/>
    <s v="BT "/>
    <x v="67"/>
    <d v="2019-04-01T00:00:00"/>
    <x v="0"/>
    <n v="42"/>
    <x v="0"/>
  </r>
  <r>
    <x v="12"/>
    <s v="BT "/>
    <x v="67"/>
    <d v="2019-04-01T00:00:00"/>
    <x v="1"/>
    <n v="28"/>
    <x v="0"/>
  </r>
  <r>
    <x v="12"/>
    <s v="FG "/>
    <x v="68"/>
    <d v="2019-03-01T00:00:00"/>
    <x v="0"/>
    <n v="1035"/>
    <x v="0"/>
  </r>
  <r>
    <x v="12"/>
    <s v="FG "/>
    <x v="68"/>
    <d v="2019-03-01T00:00:00"/>
    <x v="1"/>
    <n v="1166"/>
    <x v="0"/>
  </r>
  <r>
    <x v="12"/>
    <s v="FG "/>
    <x v="68"/>
    <d v="2019-04-01T00:00:00"/>
    <x v="0"/>
    <n v="57"/>
    <x v="0"/>
  </r>
  <r>
    <x v="12"/>
    <s v="FG "/>
    <x v="68"/>
    <d v="2019-04-01T00:00:00"/>
    <x v="1"/>
    <n v="42"/>
    <x v="0"/>
  </r>
  <r>
    <x v="12"/>
    <s v="LE "/>
    <x v="69"/>
    <d v="2019-03-01T00:00:00"/>
    <x v="0"/>
    <n v="1066"/>
    <x v="0"/>
  </r>
  <r>
    <x v="12"/>
    <s v="LE "/>
    <x v="69"/>
    <d v="2019-03-01T00:00:00"/>
    <x v="1"/>
    <n v="913"/>
    <x v="0"/>
  </r>
  <r>
    <x v="12"/>
    <s v="LE "/>
    <x v="69"/>
    <d v="2019-04-01T00:00:00"/>
    <x v="0"/>
    <n v="74"/>
    <x v="0"/>
  </r>
  <r>
    <x v="12"/>
    <s v="LE "/>
    <x v="69"/>
    <d v="2019-04-01T00:00:00"/>
    <x v="1"/>
    <n v="50"/>
    <x v="0"/>
  </r>
  <r>
    <x v="12"/>
    <s v="TA "/>
    <x v="70"/>
    <d v="2019-03-01T00:00:00"/>
    <x v="0"/>
    <n v="1101"/>
    <x v="0"/>
  </r>
  <r>
    <x v="12"/>
    <s v="TA "/>
    <x v="70"/>
    <d v="2019-03-01T00:00:00"/>
    <x v="1"/>
    <n v="976"/>
    <x v="0"/>
  </r>
  <r>
    <x v="12"/>
    <s v="TA "/>
    <x v="70"/>
    <d v="2019-04-01T00:00:00"/>
    <x v="0"/>
    <n v="35"/>
    <x v="0"/>
  </r>
  <r>
    <x v="12"/>
    <s v="TA "/>
    <x v="70"/>
    <d v="2019-04-01T00:00:00"/>
    <x v="1"/>
    <n v="39"/>
    <x v="0"/>
  </r>
  <r>
    <x v="13"/>
    <s v="CA "/>
    <x v="71"/>
    <d v="2019-03-01T00:00:00"/>
    <x v="0"/>
    <n v="2095"/>
    <x v="0"/>
  </r>
  <r>
    <x v="13"/>
    <s v="CA "/>
    <x v="71"/>
    <d v="2019-03-01T00:00:00"/>
    <x v="1"/>
    <n v="1991"/>
    <x v="0"/>
  </r>
  <r>
    <x v="13"/>
    <s v="CA "/>
    <x v="71"/>
    <d v="2019-04-01T00:00:00"/>
    <x v="0"/>
    <n v="62"/>
    <x v="0"/>
  </r>
  <r>
    <x v="13"/>
    <s v="CA "/>
    <x v="71"/>
    <d v="2019-04-01T00:00:00"/>
    <x v="1"/>
    <n v="53"/>
    <x v="0"/>
  </r>
  <r>
    <x v="13"/>
    <s v="NU "/>
    <x v="72"/>
    <d v="2019-03-01T00:00:00"/>
    <x v="0"/>
    <n v="591"/>
    <x v="0"/>
  </r>
  <r>
    <x v="13"/>
    <s v="NU "/>
    <x v="72"/>
    <d v="2019-03-01T00:00:00"/>
    <x v="1"/>
    <n v="633"/>
    <x v="0"/>
  </r>
  <r>
    <x v="13"/>
    <s v="NU "/>
    <x v="72"/>
    <d v="2019-04-01T00:00:00"/>
    <x v="0"/>
    <n v="30"/>
    <x v="0"/>
  </r>
  <r>
    <x v="13"/>
    <s v="NU "/>
    <x v="72"/>
    <d v="2019-04-01T00:00:00"/>
    <x v="1"/>
    <n v="25"/>
    <x v="0"/>
  </r>
  <r>
    <x v="13"/>
    <s v="OR "/>
    <x v="73"/>
    <d v="2019-03-01T00:00:00"/>
    <x v="0"/>
    <n v="751"/>
    <x v="0"/>
  </r>
  <r>
    <x v="13"/>
    <s v="OR "/>
    <x v="73"/>
    <d v="2019-03-01T00:00:00"/>
    <x v="1"/>
    <n v="953"/>
    <x v="0"/>
  </r>
  <r>
    <x v="13"/>
    <s v="OR "/>
    <x v="73"/>
    <d v="2019-04-01T00:00:00"/>
    <x v="0"/>
    <n v="35"/>
    <x v="0"/>
  </r>
  <r>
    <x v="13"/>
    <s v="OR "/>
    <x v="73"/>
    <d v="2019-04-01T00:00:00"/>
    <x v="1"/>
    <n v="52"/>
    <x v="0"/>
  </r>
  <r>
    <x v="13"/>
    <s v="SS "/>
    <x v="74"/>
    <d v="2019-03-01T00:00:00"/>
    <x v="0"/>
    <n v="1788"/>
    <x v="0"/>
  </r>
  <r>
    <x v="13"/>
    <s v="SS "/>
    <x v="74"/>
    <d v="2019-03-01T00:00:00"/>
    <x v="1"/>
    <n v="1697"/>
    <x v="0"/>
  </r>
  <r>
    <x v="13"/>
    <s v="SS "/>
    <x v="74"/>
    <d v="2019-04-01T00:00:00"/>
    <x v="0"/>
    <n v="117"/>
    <x v="0"/>
  </r>
  <r>
    <x v="13"/>
    <s v="SS "/>
    <x v="74"/>
    <d v="2019-04-01T00:00:00"/>
    <x v="1"/>
    <n v="82"/>
    <x v="0"/>
  </r>
  <r>
    <x v="13"/>
    <s v="SU "/>
    <x v="75"/>
    <d v="2019-03-01T00:00:00"/>
    <x v="0"/>
    <n v="1557"/>
    <x v="0"/>
  </r>
  <r>
    <x v="13"/>
    <s v="SU "/>
    <x v="75"/>
    <d v="2019-03-01T00:00:00"/>
    <x v="1"/>
    <n v="1895"/>
    <x v="0"/>
  </r>
  <r>
    <x v="13"/>
    <s v="SU "/>
    <x v="75"/>
    <d v="2019-04-01T00:00:00"/>
    <x v="0"/>
    <n v="77"/>
    <x v="0"/>
  </r>
  <r>
    <x v="13"/>
    <s v="SU "/>
    <x v="75"/>
    <d v="2019-04-01T00:00:00"/>
    <x v="1"/>
    <n v="72"/>
    <x v="0"/>
  </r>
  <r>
    <x v="14"/>
    <s v="AG "/>
    <x v="76"/>
    <d v="2019-03-01T00:00:00"/>
    <x v="0"/>
    <n v="844"/>
    <x v="0"/>
  </r>
  <r>
    <x v="14"/>
    <s v="AG "/>
    <x v="76"/>
    <d v="2019-03-01T00:00:00"/>
    <x v="1"/>
    <n v="959"/>
    <x v="0"/>
  </r>
  <r>
    <x v="14"/>
    <s v="AG "/>
    <x v="76"/>
    <d v="2019-04-01T00:00:00"/>
    <x v="0"/>
    <n v="34"/>
    <x v="0"/>
  </r>
  <r>
    <x v="14"/>
    <s v="AG "/>
    <x v="76"/>
    <d v="2019-04-01T00:00:00"/>
    <x v="1"/>
    <n v="29"/>
    <x v="0"/>
  </r>
  <r>
    <x v="14"/>
    <s v="CL "/>
    <x v="77"/>
    <d v="2019-03-01T00:00:00"/>
    <x v="0"/>
    <n v="429"/>
    <x v="0"/>
  </r>
  <r>
    <x v="14"/>
    <s v="CL "/>
    <x v="77"/>
    <d v="2019-03-01T00:00:00"/>
    <x v="1"/>
    <n v="478"/>
    <x v="0"/>
  </r>
  <r>
    <x v="14"/>
    <s v="CL "/>
    <x v="77"/>
    <d v="2019-04-01T00:00:00"/>
    <x v="0"/>
    <n v="6"/>
    <x v="0"/>
  </r>
  <r>
    <x v="14"/>
    <s v="CL "/>
    <x v="77"/>
    <d v="2019-04-01T00:00:00"/>
    <x v="1"/>
    <n v="4"/>
    <x v="0"/>
  </r>
  <r>
    <x v="14"/>
    <s v="CT "/>
    <x v="78"/>
    <d v="2019-03-01T00:00:00"/>
    <x v="0"/>
    <n v="1785"/>
    <x v="0"/>
  </r>
  <r>
    <x v="14"/>
    <s v="CT "/>
    <x v="78"/>
    <d v="2019-03-01T00:00:00"/>
    <x v="1"/>
    <n v="1582"/>
    <x v="0"/>
  </r>
  <r>
    <x v="14"/>
    <s v="CT "/>
    <x v="78"/>
    <d v="2019-04-01T00:00:00"/>
    <x v="0"/>
    <n v="59"/>
    <x v="0"/>
  </r>
  <r>
    <x v="14"/>
    <s v="CT "/>
    <x v="78"/>
    <d v="2019-04-01T00:00:00"/>
    <x v="1"/>
    <n v="50"/>
    <x v="0"/>
  </r>
  <r>
    <x v="14"/>
    <s v="EN "/>
    <x v="79"/>
    <d v="2019-03-01T00:00:00"/>
    <x v="0"/>
    <n v="258"/>
    <x v="0"/>
  </r>
  <r>
    <x v="14"/>
    <s v="EN "/>
    <x v="79"/>
    <d v="2019-03-01T00:00:00"/>
    <x v="1"/>
    <n v="316"/>
    <x v="0"/>
  </r>
  <r>
    <x v="14"/>
    <s v="EN "/>
    <x v="79"/>
    <d v="2019-04-01T00:00:00"/>
    <x v="0"/>
    <n v="9"/>
    <x v="0"/>
  </r>
  <r>
    <x v="14"/>
    <s v="EN "/>
    <x v="79"/>
    <d v="2019-04-01T00:00:00"/>
    <x v="1"/>
    <n v="5"/>
    <x v="0"/>
  </r>
  <r>
    <x v="14"/>
    <s v="ME "/>
    <x v="80"/>
    <d v="2019-03-01T00:00:00"/>
    <x v="0"/>
    <n v="1057"/>
    <x v="0"/>
  </r>
  <r>
    <x v="14"/>
    <s v="ME "/>
    <x v="80"/>
    <d v="2019-03-01T00:00:00"/>
    <x v="1"/>
    <n v="977"/>
    <x v="0"/>
  </r>
  <r>
    <x v="14"/>
    <s v="ME "/>
    <x v="80"/>
    <d v="2019-04-01T00:00:00"/>
    <x v="0"/>
    <n v="33"/>
    <x v="0"/>
  </r>
  <r>
    <x v="14"/>
    <s v="ME "/>
    <x v="80"/>
    <d v="2019-04-01T00:00:00"/>
    <x v="1"/>
    <n v="29"/>
    <x v="0"/>
  </r>
  <r>
    <x v="14"/>
    <s v="PA "/>
    <x v="81"/>
    <d v="2019-03-01T00:00:00"/>
    <x v="0"/>
    <n v="3368"/>
    <x v="0"/>
  </r>
  <r>
    <x v="14"/>
    <s v="PA "/>
    <x v="81"/>
    <d v="2019-03-01T00:00:00"/>
    <x v="1"/>
    <n v="3788"/>
    <x v="0"/>
  </r>
  <r>
    <x v="14"/>
    <s v="PA "/>
    <x v="81"/>
    <d v="2019-04-01T00:00:00"/>
    <x v="0"/>
    <n v="108"/>
    <x v="0"/>
  </r>
  <r>
    <x v="14"/>
    <s v="PA "/>
    <x v="81"/>
    <d v="2019-04-01T00:00:00"/>
    <x v="1"/>
    <n v="117"/>
    <x v="0"/>
  </r>
  <r>
    <x v="14"/>
    <s v="RG "/>
    <x v="82"/>
    <d v="2019-03-01T00:00:00"/>
    <x v="0"/>
    <n v="599"/>
    <x v="0"/>
  </r>
  <r>
    <x v="14"/>
    <s v="RG "/>
    <x v="82"/>
    <d v="2019-03-01T00:00:00"/>
    <x v="1"/>
    <n v="515"/>
    <x v="0"/>
  </r>
  <r>
    <x v="14"/>
    <s v="RG "/>
    <x v="82"/>
    <d v="2019-04-01T00:00:00"/>
    <x v="0"/>
    <n v="20"/>
    <x v="0"/>
  </r>
  <r>
    <x v="14"/>
    <s v="RG "/>
    <x v="82"/>
    <d v="2019-04-01T00:00:00"/>
    <x v="1"/>
    <n v="16"/>
    <x v="0"/>
  </r>
  <r>
    <x v="14"/>
    <s v="SR "/>
    <x v="83"/>
    <d v="2019-03-01T00:00:00"/>
    <x v="0"/>
    <n v="1211"/>
    <x v="0"/>
  </r>
  <r>
    <x v="14"/>
    <s v="SR "/>
    <x v="83"/>
    <d v="2019-03-01T00:00:00"/>
    <x v="1"/>
    <n v="1079"/>
    <x v="0"/>
  </r>
  <r>
    <x v="14"/>
    <s v="SR "/>
    <x v="83"/>
    <d v="2019-04-01T00:00:00"/>
    <x v="0"/>
    <n v="51"/>
    <x v="0"/>
  </r>
  <r>
    <x v="14"/>
    <s v="SR "/>
    <x v="83"/>
    <d v="2019-04-01T00:00:00"/>
    <x v="1"/>
    <n v="32"/>
    <x v="0"/>
  </r>
  <r>
    <x v="14"/>
    <s v="TP "/>
    <x v="84"/>
    <d v="2019-03-01T00:00:00"/>
    <x v="0"/>
    <n v="800"/>
    <x v="0"/>
  </r>
  <r>
    <x v="14"/>
    <s v="TP "/>
    <x v="84"/>
    <d v="2019-03-01T00:00:00"/>
    <x v="1"/>
    <n v="864"/>
    <x v="0"/>
  </r>
  <r>
    <x v="14"/>
    <s v="TP "/>
    <x v="84"/>
    <d v="2019-04-01T00:00:00"/>
    <x v="0"/>
    <n v="26"/>
    <x v="0"/>
  </r>
  <r>
    <x v="14"/>
    <s v="TP "/>
    <x v="84"/>
    <d v="2019-04-01T00:00:00"/>
    <x v="1"/>
    <n v="28"/>
    <x v="0"/>
  </r>
  <r>
    <x v="15"/>
    <s v="AR "/>
    <x v="85"/>
    <d v="2019-03-01T00:00:00"/>
    <x v="0"/>
    <n v="416"/>
    <x v="0"/>
  </r>
  <r>
    <x v="15"/>
    <s v="AR "/>
    <x v="85"/>
    <d v="2019-03-01T00:00:00"/>
    <x v="1"/>
    <n v="338"/>
    <x v="0"/>
  </r>
  <r>
    <x v="15"/>
    <s v="AR "/>
    <x v="85"/>
    <d v="2019-04-01T00:00:00"/>
    <x v="0"/>
    <n v="27"/>
    <x v="0"/>
  </r>
  <r>
    <x v="15"/>
    <s v="AR "/>
    <x v="85"/>
    <d v="2019-04-01T00:00:00"/>
    <x v="1"/>
    <n v="17"/>
    <x v="0"/>
  </r>
  <r>
    <x v="15"/>
    <s v="FI "/>
    <x v="86"/>
    <d v="2019-03-01T00:00:00"/>
    <x v="0"/>
    <n v="1645"/>
    <x v="0"/>
  </r>
  <r>
    <x v="15"/>
    <s v="FI "/>
    <x v="86"/>
    <d v="2019-03-01T00:00:00"/>
    <x v="1"/>
    <n v="1246"/>
    <x v="0"/>
  </r>
  <r>
    <x v="15"/>
    <s v="FI "/>
    <x v="86"/>
    <d v="2019-04-01T00:00:00"/>
    <x v="0"/>
    <n v="76"/>
    <x v="0"/>
  </r>
  <r>
    <x v="15"/>
    <s v="FI "/>
    <x v="86"/>
    <d v="2019-04-01T00:00:00"/>
    <x v="1"/>
    <n v="60"/>
    <x v="0"/>
  </r>
  <r>
    <x v="15"/>
    <s v="GR "/>
    <x v="87"/>
    <d v="2019-03-01T00:00:00"/>
    <x v="0"/>
    <n v="334"/>
    <x v="0"/>
  </r>
  <r>
    <x v="15"/>
    <s v="GR "/>
    <x v="87"/>
    <d v="2019-03-01T00:00:00"/>
    <x v="1"/>
    <n v="245"/>
    <x v="0"/>
  </r>
  <r>
    <x v="15"/>
    <s v="GR "/>
    <x v="87"/>
    <d v="2019-04-01T00:00:00"/>
    <x v="0"/>
    <n v="16"/>
    <x v="0"/>
  </r>
  <r>
    <x v="15"/>
    <s v="GR "/>
    <x v="87"/>
    <d v="2019-04-01T00:00:00"/>
    <x v="1"/>
    <n v="8"/>
    <x v="0"/>
  </r>
  <r>
    <x v="15"/>
    <s v="LI "/>
    <x v="88"/>
    <d v="2019-03-01T00:00:00"/>
    <x v="0"/>
    <n v="566"/>
    <x v="0"/>
  </r>
  <r>
    <x v="15"/>
    <s v="LI "/>
    <x v="88"/>
    <d v="2019-03-01T00:00:00"/>
    <x v="1"/>
    <n v="360"/>
    <x v="0"/>
  </r>
  <r>
    <x v="15"/>
    <s v="LI "/>
    <x v="88"/>
    <d v="2019-04-01T00:00:00"/>
    <x v="0"/>
    <n v="26"/>
    <x v="0"/>
  </r>
  <r>
    <x v="15"/>
    <s v="LI "/>
    <x v="88"/>
    <d v="2019-04-01T00:00:00"/>
    <x v="1"/>
    <n v="18"/>
    <x v="0"/>
  </r>
  <r>
    <x v="15"/>
    <s v="LU "/>
    <x v="89"/>
    <d v="2019-03-01T00:00:00"/>
    <x v="0"/>
    <n v="1028"/>
    <x v="0"/>
  </r>
  <r>
    <x v="15"/>
    <s v="LU "/>
    <x v="89"/>
    <d v="2019-03-01T00:00:00"/>
    <x v="1"/>
    <n v="796"/>
    <x v="0"/>
  </r>
  <r>
    <x v="15"/>
    <s v="LU "/>
    <x v="89"/>
    <d v="2019-04-01T00:00:00"/>
    <x v="0"/>
    <n v="49"/>
    <x v="0"/>
  </r>
  <r>
    <x v="15"/>
    <s v="LU "/>
    <x v="89"/>
    <d v="2019-04-01T00:00:00"/>
    <x v="1"/>
    <n v="42"/>
    <x v="0"/>
  </r>
  <r>
    <x v="15"/>
    <s v="MS "/>
    <x v="90"/>
    <d v="2019-03-01T00:00:00"/>
    <x v="0"/>
    <n v="416"/>
    <x v="0"/>
  </r>
  <r>
    <x v="15"/>
    <s v="MS "/>
    <x v="90"/>
    <d v="2019-03-01T00:00:00"/>
    <x v="1"/>
    <n v="341"/>
    <x v="0"/>
  </r>
  <r>
    <x v="15"/>
    <s v="MS "/>
    <x v="90"/>
    <d v="2019-04-01T00:00:00"/>
    <x v="0"/>
    <n v="10"/>
    <x v="0"/>
  </r>
  <r>
    <x v="15"/>
    <s v="MS "/>
    <x v="90"/>
    <d v="2019-04-01T00:00:00"/>
    <x v="1"/>
    <n v="4"/>
    <x v="0"/>
  </r>
  <r>
    <x v="15"/>
    <s v="PI "/>
    <x v="91"/>
    <d v="2019-03-01T00:00:00"/>
    <x v="0"/>
    <n v="508"/>
    <x v="0"/>
  </r>
  <r>
    <x v="15"/>
    <s v="PI "/>
    <x v="91"/>
    <d v="2019-03-01T00:00:00"/>
    <x v="1"/>
    <n v="360"/>
    <x v="0"/>
  </r>
  <r>
    <x v="15"/>
    <s v="PI "/>
    <x v="91"/>
    <d v="2019-04-01T00:00:00"/>
    <x v="0"/>
    <n v="24"/>
    <x v="0"/>
  </r>
  <r>
    <x v="15"/>
    <s v="PI "/>
    <x v="91"/>
    <d v="2019-04-01T00:00:00"/>
    <x v="1"/>
    <n v="11"/>
    <x v="0"/>
  </r>
  <r>
    <x v="15"/>
    <s v="PO "/>
    <x v="92"/>
    <d v="2019-03-01T00:00:00"/>
    <x v="0"/>
    <n v="365"/>
    <x v="0"/>
  </r>
  <r>
    <x v="15"/>
    <s v="PO "/>
    <x v="92"/>
    <d v="2019-03-01T00:00:00"/>
    <x v="1"/>
    <n v="221"/>
    <x v="0"/>
  </r>
  <r>
    <x v="15"/>
    <s v="PO "/>
    <x v="92"/>
    <d v="2019-04-01T00:00:00"/>
    <x v="0"/>
    <n v="15"/>
    <x v="0"/>
  </r>
  <r>
    <x v="15"/>
    <s v="PO "/>
    <x v="92"/>
    <d v="2019-04-01T00:00:00"/>
    <x v="1"/>
    <n v="9"/>
    <x v="0"/>
  </r>
  <r>
    <x v="15"/>
    <s v="PT "/>
    <x v="93"/>
    <d v="2019-03-01T00:00:00"/>
    <x v="0"/>
    <n v="580"/>
    <x v="0"/>
  </r>
  <r>
    <x v="15"/>
    <s v="PT "/>
    <x v="93"/>
    <d v="2019-03-01T00:00:00"/>
    <x v="1"/>
    <n v="397"/>
    <x v="0"/>
  </r>
  <r>
    <x v="15"/>
    <s v="PT "/>
    <x v="93"/>
    <d v="2019-04-01T00:00:00"/>
    <x v="0"/>
    <n v="24"/>
    <x v="0"/>
  </r>
  <r>
    <x v="15"/>
    <s v="PT "/>
    <x v="93"/>
    <d v="2019-04-01T00:00:00"/>
    <x v="1"/>
    <n v="20"/>
    <x v="0"/>
  </r>
  <r>
    <x v="15"/>
    <s v="SI "/>
    <x v="94"/>
    <d v="2019-03-01T00:00:00"/>
    <x v="0"/>
    <n v="313"/>
    <x v="0"/>
  </r>
  <r>
    <x v="15"/>
    <s v="SI "/>
    <x v="94"/>
    <d v="2019-03-01T00:00:00"/>
    <x v="1"/>
    <n v="258"/>
    <x v="0"/>
  </r>
  <r>
    <x v="15"/>
    <s v="SI "/>
    <x v="94"/>
    <d v="2019-04-01T00:00:00"/>
    <x v="0"/>
    <n v="6"/>
    <x v="0"/>
  </r>
  <r>
    <x v="15"/>
    <s v="SI "/>
    <x v="94"/>
    <d v="2019-04-01T00:00:00"/>
    <x v="1"/>
    <n v="9"/>
    <x v="0"/>
  </r>
  <r>
    <x v="16"/>
    <s v="BZ "/>
    <x v="95"/>
    <d v="2019-03-01T00:00:00"/>
    <x v="0"/>
    <n v="87"/>
    <x v="0"/>
  </r>
  <r>
    <x v="16"/>
    <s v="BZ "/>
    <x v="95"/>
    <d v="2019-03-01T00:00:00"/>
    <x v="1"/>
    <n v="104"/>
    <x v="0"/>
  </r>
  <r>
    <x v="16"/>
    <s v="BZ "/>
    <x v="95"/>
    <d v="2019-04-01T00:00:00"/>
    <x v="0"/>
    <n v="4"/>
    <x v="0"/>
  </r>
  <r>
    <x v="16"/>
    <s v="BZ "/>
    <x v="95"/>
    <d v="2019-04-01T00:00:00"/>
    <x v="1"/>
    <n v="7"/>
    <x v="0"/>
  </r>
  <r>
    <x v="16"/>
    <s v="TN "/>
    <x v="96"/>
    <d v="2019-03-01T00:00:00"/>
    <x v="0"/>
    <n v="197"/>
    <x v="0"/>
  </r>
  <r>
    <x v="16"/>
    <s v="TN "/>
    <x v="96"/>
    <d v="2019-03-01T00:00:00"/>
    <x v="1"/>
    <n v="194"/>
    <x v="0"/>
  </r>
  <r>
    <x v="16"/>
    <s v="TN "/>
    <x v="96"/>
    <d v="2019-04-01T00:00:00"/>
    <x v="0"/>
    <n v="11"/>
    <x v="0"/>
  </r>
  <r>
    <x v="16"/>
    <s v="TN "/>
    <x v="96"/>
    <d v="2019-04-01T00:00:00"/>
    <x v="1"/>
    <n v="17"/>
    <x v="0"/>
  </r>
  <r>
    <x v="17"/>
    <s v="PG "/>
    <x v="97"/>
    <d v="2019-03-01T00:00:00"/>
    <x v="0"/>
    <n v="865"/>
    <x v="0"/>
  </r>
  <r>
    <x v="17"/>
    <s v="PG "/>
    <x v="97"/>
    <d v="2019-03-01T00:00:00"/>
    <x v="1"/>
    <n v="649"/>
    <x v="0"/>
  </r>
  <r>
    <x v="17"/>
    <s v="PG "/>
    <x v="97"/>
    <d v="2019-04-01T00:00:00"/>
    <x v="0"/>
    <n v="44"/>
    <x v="0"/>
  </r>
  <r>
    <x v="17"/>
    <s v="PG "/>
    <x v="97"/>
    <d v="2019-04-01T00:00:00"/>
    <x v="1"/>
    <n v="46"/>
    <x v="0"/>
  </r>
  <r>
    <x v="17"/>
    <s v="TR "/>
    <x v="98"/>
    <d v="2019-03-01T00:00:00"/>
    <x v="0"/>
    <n v="354"/>
    <x v="0"/>
  </r>
  <r>
    <x v="17"/>
    <s v="TR "/>
    <x v="98"/>
    <d v="2019-03-01T00:00:00"/>
    <x v="1"/>
    <n v="210"/>
    <x v="0"/>
  </r>
  <r>
    <x v="17"/>
    <s v="TR "/>
    <x v="98"/>
    <d v="2019-04-01T00:00:00"/>
    <x v="0"/>
    <n v="15"/>
    <x v="0"/>
  </r>
  <r>
    <x v="17"/>
    <s v="TR "/>
    <x v="98"/>
    <d v="2019-04-01T00:00:00"/>
    <x v="1"/>
    <n v="11"/>
    <x v="0"/>
  </r>
  <r>
    <x v="18"/>
    <s v="AO "/>
    <x v="99"/>
    <d v="2019-03-01T00:00:00"/>
    <x v="0"/>
    <n v="223"/>
    <x v="0"/>
  </r>
  <r>
    <x v="18"/>
    <s v="AO "/>
    <x v="99"/>
    <d v="2019-03-01T00:00:00"/>
    <x v="1"/>
    <n v="185"/>
    <x v="0"/>
  </r>
  <r>
    <x v="18"/>
    <s v="AO "/>
    <x v="99"/>
    <d v="2019-04-01T00:00:00"/>
    <x v="0"/>
    <n v="16"/>
    <x v="0"/>
  </r>
  <r>
    <x v="18"/>
    <s v="AO "/>
    <x v="99"/>
    <d v="2019-04-01T00:00:00"/>
    <x v="1"/>
    <n v="9"/>
    <x v="0"/>
  </r>
  <r>
    <x v="19"/>
    <s v="BL "/>
    <x v="100"/>
    <d v="2019-03-01T00:00:00"/>
    <x v="0"/>
    <n v="69"/>
    <x v="0"/>
  </r>
  <r>
    <x v="19"/>
    <s v="BL "/>
    <x v="100"/>
    <d v="2019-03-01T00:00:00"/>
    <x v="1"/>
    <n v="78"/>
    <x v="0"/>
  </r>
  <r>
    <x v="19"/>
    <s v="BL "/>
    <x v="100"/>
    <d v="2019-04-01T00:00:00"/>
    <x v="0"/>
    <n v="3"/>
    <x v="0"/>
  </r>
  <r>
    <x v="19"/>
    <s v="BL "/>
    <x v="100"/>
    <d v="2019-04-01T00:00:00"/>
    <x v="1"/>
    <n v="2"/>
    <x v="0"/>
  </r>
  <r>
    <x v="19"/>
    <s v="PD "/>
    <x v="101"/>
    <d v="2019-03-01T00:00:00"/>
    <x v="0"/>
    <n v="783"/>
    <x v="0"/>
  </r>
  <r>
    <x v="19"/>
    <s v="PD "/>
    <x v="101"/>
    <d v="2019-03-01T00:00:00"/>
    <x v="1"/>
    <n v="588"/>
    <x v="0"/>
  </r>
  <r>
    <x v="19"/>
    <s v="PD "/>
    <x v="101"/>
    <d v="2019-04-01T00:00:00"/>
    <x v="0"/>
    <n v="41"/>
    <x v="0"/>
  </r>
  <r>
    <x v="19"/>
    <s v="PD "/>
    <x v="101"/>
    <d v="2019-04-01T00:00:00"/>
    <x v="1"/>
    <n v="35"/>
    <x v="0"/>
  </r>
  <r>
    <x v="19"/>
    <s v="RO "/>
    <x v="102"/>
    <d v="2019-03-01T00:00:00"/>
    <x v="0"/>
    <n v="138"/>
    <x v="0"/>
  </r>
  <r>
    <x v="19"/>
    <s v="RO "/>
    <x v="102"/>
    <d v="2019-03-01T00:00:00"/>
    <x v="1"/>
    <n v="135"/>
    <x v="0"/>
  </r>
  <r>
    <x v="19"/>
    <s v="RO "/>
    <x v="102"/>
    <d v="2019-04-01T00:00:00"/>
    <x v="0"/>
    <n v="8"/>
    <x v="0"/>
  </r>
  <r>
    <x v="19"/>
    <s v="RO "/>
    <x v="102"/>
    <d v="2019-04-01T00:00:00"/>
    <x v="1"/>
    <n v="2"/>
    <x v="0"/>
  </r>
  <r>
    <x v="19"/>
    <s v="TV "/>
    <x v="103"/>
    <d v="2019-03-01T00:00:00"/>
    <x v="0"/>
    <n v="699"/>
    <x v="0"/>
  </r>
  <r>
    <x v="19"/>
    <s v="TV "/>
    <x v="103"/>
    <d v="2019-03-01T00:00:00"/>
    <x v="1"/>
    <n v="548"/>
    <x v="0"/>
  </r>
  <r>
    <x v="19"/>
    <s v="TV "/>
    <x v="103"/>
    <d v="2019-04-01T00:00:00"/>
    <x v="0"/>
    <n v="44"/>
    <x v="0"/>
  </r>
  <r>
    <x v="19"/>
    <s v="TV "/>
    <x v="103"/>
    <d v="2019-04-01T00:00:00"/>
    <x v="1"/>
    <n v="36"/>
    <x v="0"/>
  </r>
  <r>
    <x v="19"/>
    <s v="VE "/>
    <x v="104"/>
    <d v="2019-03-01T00:00:00"/>
    <x v="0"/>
    <n v="1111"/>
    <x v="0"/>
  </r>
  <r>
    <x v="19"/>
    <s v="VE "/>
    <x v="104"/>
    <d v="2019-03-01T00:00:00"/>
    <x v="1"/>
    <n v="812"/>
    <x v="0"/>
  </r>
  <r>
    <x v="19"/>
    <s v="VE "/>
    <x v="104"/>
    <d v="2019-04-01T00:00:00"/>
    <x v="0"/>
    <n v="50"/>
    <x v="0"/>
  </r>
  <r>
    <x v="19"/>
    <s v="VE "/>
    <x v="104"/>
    <d v="2019-04-01T00:00:00"/>
    <x v="1"/>
    <n v="49"/>
    <x v="0"/>
  </r>
  <r>
    <x v="19"/>
    <s v="VI "/>
    <x v="105"/>
    <d v="2019-03-01T00:00:00"/>
    <x v="0"/>
    <n v="735"/>
    <x v="0"/>
  </r>
  <r>
    <x v="19"/>
    <s v="VI "/>
    <x v="105"/>
    <d v="2019-03-01T00:00:00"/>
    <x v="1"/>
    <n v="536"/>
    <x v="0"/>
  </r>
  <r>
    <x v="19"/>
    <s v="VI "/>
    <x v="105"/>
    <d v="2019-04-01T00:00:00"/>
    <x v="0"/>
    <n v="46"/>
    <x v="0"/>
  </r>
  <r>
    <x v="19"/>
    <s v="VI "/>
    <x v="105"/>
    <d v="2019-04-01T00:00:00"/>
    <x v="1"/>
    <n v="42"/>
    <x v="0"/>
  </r>
  <r>
    <x v="19"/>
    <s v="VR "/>
    <x v="106"/>
    <d v="2019-03-01T00:00:00"/>
    <x v="0"/>
    <n v="833"/>
    <x v="0"/>
  </r>
  <r>
    <x v="19"/>
    <s v="VR "/>
    <x v="106"/>
    <d v="2019-03-01T00:00:00"/>
    <x v="1"/>
    <n v="562"/>
    <x v="0"/>
  </r>
  <r>
    <x v="19"/>
    <s v="VR "/>
    <x v="106"/>
    <d v="2019-04-01T00:00:00"/>
    <x v="0"/>
    <n v="31"/>
    <x v="0"/>
  </r>
  <r>
    <x v="19"/>
    <s v="VR "/>
    <x v="106"/>
    <d v="2019-04-01T00:00:00"/>
    <x v="1"/>
    <n v="30"/>
    <x v="0"/>
  </r>
  <r>
    <x v="0"/>
    <s v="AQ "/>
    <x v="0"/>
    <d v="2019-03-01T00:00:00"/>
    <x v="0"/>
    <n v="56"/>
    <x v="1"/>
  </r>
  <r>
    <x v="0"/>
    <s v="AQ "/>
    <x v="0"/>
    <d v="2019-03-01T00:00:00"/>
    <x v="1"/>
    <n v="79"/>
    <x v="1"/>
  </r>
  <r>
    <x v="0"/>
    <s v="CH "/>
    <x v="1"/>
    <d v="2019-03-01T00:00:00"/>
    <x v="0"/>
    <n v="67"/>
    <x v="1"/>
  </r>
  <r>
    <x v="0"/>
    <s v="CH "/>
    <x v="1"/>
    <d v="2019-03-01T00:00:00"/>
    <x v="1"/>
    <n v="67"/>
    <x v="1"/>
  </r>
  <r>
    <x v="0"/>
    <s v="PE "/>
    <x v="2"/>
    <d v="2019-03-01T00:00:00"/>
    <x v="0"/>
    <n v="57"/>
    <x v="1"/>
  </r>
  <r>
    <x v="0"/>
    <s v="PE "/>
    <x v="2"/>
    <d v="2019-03-01T00:00:00"/>
    <x v="1"/>
    <n v="87"/>
    <x v="1"/>
  </r>
  <r>
    <x v="0"/>
    <s v="TE "/>
    <x v="3"/>
    <d v="2019-03-01T00:00:00"/>
    <x v="0"/>
    <n v="43"/>
    <x v="1"/>
  </r>
  <r>
    <x v="0"/>
    <s v="TE "/>
    <x v="3"/>
    <d v="2019-03-01T00:00:00"/>
    <x v="1"/>
    <n v="64"/>
    <x v="1"/>
  </r>
  <r>
    <x v="1"/>
    <s v="MT "/>
    <x v="4"/>
    <d v="2019-03-01T00:00:00"/>
    <x v="0"/>
    <n v="31"/>
    <x v="1"/>
  </r>
  <r>
    <x v="1"/>
    <s v="MT "/>
    <x v="4"/>
    <d v="2019-03-01T00:00:00"/>
    <x v="1"/>
    <n v="61"/>
    <x v="1"/>
  </r>
  <r>
    <x v="1"/>
    <s v="PZ "/>
    <x v="5"/>
    <d v="2019-03-01T00:00:00"/>
    <x v="0"/>
    <n v="82"/>
    <x v="1"/>
  </r>
  <r>
    <x v="1"/>
    <s v="PZ "/>
    <x v="5"/>
    <d v="2019-03-01T00:00:00"/>
    <x v="1"/>
    <n v="109"/>
    <x v="1"/>
  </r>
  <r>
    <x v="2"/>
    <s v="CS "/>
    <x v="6"/>
    <d v="2019-03-01T00:00:00"/>
    <x v="0"/>
    <n v="154"/>
    <x v="1"/>
  </r>
  <r>
    <x v="2"/>
    <s v="CS "/>
    <x v="6"/>
    <d v="2019-03-01T00:00:00"/>
    <x v="1"/>
    <n v="256"/>
    <x v="1"/>
  </r>
  <r>
    <x v="2"/>
    <s v="CZ "/>
    <x v="7"/>
    <d v="2019-03-01T00:00:00"/>
    <x v="0"/>
    <n v="107"/>
    <x v="1"/>
  </r>
  <r>
    <x v="2"/>
    <s v="CZ "/>
    <x v="7"/>
    <d v="2019-03-01T00:00:00"/>
    <x v="1"/>
    <n v="190"/>
    <x v="1"/>
  </r>
  <r>
    <x v="2"/>
    <s v="KR "/>
    <x v="8"/>
    <d v="2019-03-01T00:00:00"/>
    <x v="0"/>
    <n v="36"/>
    <x v="1"/>
  </r>
  <r>
    <x v="2"/>
    <s v="KR "/>
    <x v="8"/>
    <d v="2019-03-01T00:00:00"/>
    <x v="1"/>
    <n v="66"/>
    <x v="1"/>
  </r>
  <r>
    <x v="2"/>
    <s v="RC "/>
    <x v="9"/>
    <d v="2019-03-01T00:00:00"/>
    <x v="0"/>
    <n v="128"/>
    <x v="1"/>
  </r>
  <r>
    <x v="2"/>
    <s v="RC "/>
    <x v="9"/>
    <d v="2019-03-01T00:00:00"/>
    <x v="1"/>
    <n v="182"/>
    <x v="1"/>
  </r>
  <r>
    <x v="2"/>
    <s v="VV "/>
    <x v="10"/>
    <d v="2019-03-01T00:00:00"/>
    <x v="0"/>
    <n v="20"/>
    <x v="1"/>
  </r>
  <r>
    <x v="2"/>
    <s v="VV "/>
    <x v="10"/>
    <d v="2019-03-01T00:00:00"/>
    <x v="1"/>
    <n v="49"/>
    <x v="1"/>
  </r>
  <r>
    <x v="3"/>
    <s v="AV "/>
    <x v="11"/>
    <d v="2019-03-01T00:00:00"/>
    <x v="0"/>
    <n v="62"/>
    <x v="1"/>
  </r>
  <r>
    <x v="3"/>
    <s v="AV "/>
    <x v="11"/>
    <d v="2019-03-01T00:00:00"/>
    <x v="1"/>
    <n v="129"/>
    <x v="1"/>
  </r>
  <r>
    <x v="3"/>
    <s v="BN "/>
    <x v="12"/>
    <d v="2019-03-01T00:00:00"/>
    <x v="0"/>
    <n v="41"/>
    <x v="1"/>
  </r>
  <r>
    <x v="3"/>
    <s v="BN "/>
    <x v="12"/>
    <d v="2019-03-01T00:00:00"/>
    <x v="1"/>
    <n v="91"/>
    <x v="1"/>
  </r>
  <r>
    <x v="3"/>
    <s v="CE "/>
    <x v="13"/>
    <d v="2019-03-01T00:00:00"/>
    <x v="0"/>
    <n v="148"/>
    <x v="1"/>
  </r>
  <r>
    <x v="3"/>
    <s v="CE "/>
    <x v="13"/>
    <d v="2019-03-01T00:00:00"/>
    <x v="1"/>
    <n v="281"/>
    <x v="1"/>
  </r>
  <r>
    <x v="3"/>
    <s v="NA "/>
    <x v="14"/>
    <d v="2019-03-01T00:00:00"/>
    <x v="0"/>
    <n v="553"/>
    <x v="1"/>
  </r>
  <r>
    <x v="3"/>
    <s v="NA "/>
    <x v="14"/>
    <d v="2019-03-01T00:00:00"/>
    <x v="1"/>
    <n v="980"/>
    <x v="1"/>
  </r>
  <r>
    <x v="3"/>
    <s v="SA "/>
    <x v="15"/>
    <d v="2019-03-01T00:00:00"/>
    <x v="0"/>
    <n v="195"/>
    <x v="1"/>
  </r>
  <r>
    <x v="3"/>
    <s v="SA "/>
    <x v="15"/>
    <d v="2019-03-01T00:00:00"/>
    <x v="1"/>
    <n v="296"/>
    <x v="1"/>
  </r>
  <r>
    <x v="4"/>
    <s v="BO "/>
    <x v="16"/>
    <d v="2019-03-01T00:00:00"/>
    <x v="0"/>
    <n v="171"/>
    <x v="1"/>
  </r>
  <r>
    <x v="4"/>
    <s v="BO "/>
    <x v="16"/>
    <d v="2019-03-01T00:00:00"/>
    <x v="1"/>
    <n v="180"/>
    <x v="1"/>
  </r>
  <r>
    <x v="4"/>
    <s v="FC "/>
    <x v="17"/>
    <d v="2019-03-01T00:00:00"/>
    <x v="0"/>
    <n v="18"/>
    <x v="1"/>
  </r>
  <r>
    <x v="4"/>
    <s v="FC "/>
    <x v="17"/>
    <d v="2019-03-01T00:00:00"/>
    <x v="1"/>
    <n v="26"/>
    <x v="1"/>
  </r>
  <r>
    <x v="4"/>
    <s v="FE "/>
    <x v="18"/>
    <d v="2019-03-01T00:00:00"/>
    <x v="0"/>
    <n v="49"/>
    <x v="1"/>
  </r>
  <r>
    <x v="4"/>
    <s v="FE "/>
    <x v="18"/>
    <d v="2019-03-01T00:00:00"/>
    <x v="1"/>
    <n v="63"/>
    <x v="1"/>
  </r>
  <r>
    <x v="4"/>
    <s v="MO "/>
    <x v="19"/>
    <d v="2019-03-01T00:00:00"/>
    <x v="0"/>
    <n v="69"/>
    <x v="1"/>
  </r>
  <r>
    <x v="4"/>
    <s v="MO "/>
    <x v="19"/>
    <d v="2019-03-01T00:00:00"/>
    <x v="1"/>
    <n v="57"/>
    <x v="1"/>
  </r>
  <r>
    <x v="4"/>
    <s v="PC "/>
    <x v="20"/>
    <d v="2019-03-01T00:00:00"/>
    <x v="0"/>
    <n v="13"/>
    <x v="1"/>
  </r>
  <r>
    <x v="4"/>
    <s v="PC "/>
    <x v="20"/>
    <d v="2019-03-01T00:00:00"/>
    <x v="1"/>
    <n v="25"/>
    <x v="1"/>
  </r>
  <r>
    <x v="4"/>
    <s v="PR "/>
    <x v="21"/>
    <d v="2019-03-01T00:00:00"/>
    <x v="0"/>
    <n v="38"/>
    <x v="1"/>
  </r>
  <r>
    <x v="4"/>
    <s v="PR "/>
    <x v="21"/>
    <d v="2019-03-01T00:00:00"/>
    <x v="1"/>
    <n v="39"/>
    <x v="1"/>
  </r>
  <r>
    <x v="4"/>
    <s v="RA "/>
    <x v="22"/>
    <d v="2019-03-01T00:00:00"/>
    <x v="0"/>
    <n v="30"/>
    <x v="1"/>
  </r>
  <r>
    <x v="4"/>
    <s v="RA "/>
    <x v="22"/>
    <d v="2019-03-01T00:00:00"/>
    <x v="1"/>
    <n v="37"/>
    <x v="1"/>
  </r>
  <r>
    <x v="4"/>
    <s v="RE "/>
    <x v="23"/>
    <d v="2019-03-01T00:00:00"/>
    <x v="0"/>
    <n v="53"/>
    <x v="1"/>
  </r>
  <r>
    <x v="4"/>
    <s v="RE "/>
    <x v="23"/>
    <d v="2019-03-01T00:00:00"/>
    <x v="1"/>
    <n v="52"/>
    <x v="1"/>
  </r>
  <r>
    <x v="4"/>
    <s v="RN "/>
    <x v="24"/>
    <d v="2019-03-01T00:00:00"/>
    <x v="0"/>
    <n v="57"/>
    <x v="1"/>
  </r>
  <r>
    <x v="4"/>
    <s v="RN "/>
    <x v="24"/>
    <d v="2019-03-01T00:00:00"/>
    <x v="1"/>
    <n v="47"/>
    <x v="1"/>
  </r>
  <r>
    <x v="5"/>
    <s v="GO "/>
    <x v="25"/>
    <d v="2019-03-01T00:00:00"/>
    <x v="0"/>
    <n v="21"/>
    <x v="1"/>
  </r>
  <r>
    <x v="5"/>
    <s v="GO "/>
    <x v="25"/>
    <d v="2019-03-01T00:00:00"/>
    <x v="1"/>
    <n v="21"/>
    <x v="1"/>
  </r>
  <r>
    <x v="5"/>
    <s v="PN "/>
    <x v="26"/>
    <d v="2019-03-01T00:00:00"/>
    <x v="0"/>
    <n v="35"/>
    <x v="1"/>
  </r>
  <r>
    <x v="5"/>
    <s v="PN "/>
    <x v="26"/>
    <d v="2019-03-01T00:00:00"/>
    <x v="1"/>
    <n v="30"/>
    <x v="1"/>
  </r>
  <r>
    <x v="5"/>
    <s v="TS "/>
    <x v="27"/>
    <d v="2019-03-01T00:00:00"/>
    <x v="0"/>
    <n v="38"/>
    <x v="1"/>
  </r>
  <r>
    <x v="5"/>
    <s v="TS "/>
    <x v="27"/>
    <d v="2019-03-01T00:00:00"/>
    <x v="1"/>
    <n v="53"/>
    <x v="1"/>
  </r>
  <r>
    <x v="5"/>
    <s v="UD "/>
    <x v="28"/>
    <d v="2019-03-01T00:00:00"/>
    <x v="0"/>
    <n v="64"/>
    <x v="1"/>
  </r>
  <r>
    <x v="5"/>
    <s v="UD "/>
    <x v="28"/>
    <d v="2019-03-01T00:00:00"/>
    <x v="1"/>
    <n v="62"/>
    <x v="1"/>
  </r>
  <r>
    <x v="6"/>
    <s v="FR "/>
    <x v="29"/>
    <d v="2019-03-01T00:00:00"/>
    <x v="0"/>
    <n v="76"/>
    <x v="1"/>
  </r>
  <r>
    <x v="6"/>
    <s v="FR "/>
    <x v="29"/>
    <d v="2019-03-01T00:00:00"/>
    <x v="1"/>
    <n v="99"/>
    <x v="1"/>
  </r>
  <r>
    <x v="6"/>
    <s v="LT "/>
    <x v="30"/>
    <d v="2019-03-01T00:00:00"/>
    <x v="0"/>
    <n v="92"/>
    <x v="1"/>
  </r>
  <r>
    <x v="6"/>
    <s v="LT "/>
    <x v="30"/>
    <d v="2019-03-01T00:00:00"/>
    <x v="1"/>
    <n v="102"/>
    <x v="1"/>
  </r>
  <r>
    <x v="6"/>
    <s v="RI "/>
    <x v="31"/>
    <d v="2019-03-01T00:00:00"/>
    <x v="0"/>
    <n v="39"/>
    <x v="1"/>
  </r>
  <r>
    <x v="6"/>
    <s v="RI "/>
    <x v="31"/>
    <d v="2019-03-01T00:00:00"/>
    <x v="1"/>
    <n v="35"/>
    <x v="1"/>
  </r>
  <r>
    <x v="6"/>
    <s v="RM "/>
    <x v="32"/>
    <d v="2019-03-01T00:00:00"/>
    <x v="0"/>
    <n v="1141"/>
    <x v="1"/>
  </r>
  <r>
    <x v="6"/>
    <s v="RM "/>
    <x v="32"/>
    <d v="2019-03-01T00:00:00"/>
    <x v="1"/>
    <n v="1135"/>
    <x v="1"/>
  </r>
  <r>
    <x v="6"/>
    <s v="VT "/>
    <x v="33"/>
    <d v="2019-03-01T00:00:00"/>
    <x v="0"/>
    <n v="49"/>
    <x v="1"/>
  </r>
  <r>
    <x v="6"/>
    <s v="VT "/>
    <x v="33"/>
    <d v="2019-03-01T00:00:00"/>
    <x v="1"/>
    <n v="54"/>
    <x v="1"/>
  </r>
  <r>
    <x v="7"/>
    <s v="GE "/>
    <x v="34"/>
    <d v="2019-03-01T00:00:00"/>
    <x v="0"/>
    <n v="157"/>
    <x v="1"/>
  </r>
  <r>
    <x v="7"/>
    <s v="GE "/>
    <x v="34"/>
    <d v="2019-03-01T00:00:00"/>
    <x v="1"/>
    <n v="175"/>
    <x v="1"/>
  </r>
  <r>
    <x v="7"/>
    <s v="IM "/>
    <x v="35"/>
    <d v="2019-03-01T00:00:00"/>
    <x v="0"/>
    <n v="32"/>
    <x v="1"/>
  </r>
  <r>
    <x v="7"/>
    <s v="IM "/>
    <x v="35"/>
    <d v="2019-03-01T00:00:00"/>
    <x v="1"/>
    <n v="40"/>
    <x v="1"/>
  </r>
  <r>
    <x v="7"/>
    <s v="SP "/>
    <x v="36"/>
    <d v="2019-03-01T00:00:00"/>
    <x v="0"/>
    <n v="28"/>
    <x v="1"/>
  </r>
  <r>
    <x v="7"/>
    <s v="SP "/>
    <x v="36"/>
    <d v="2019-03-01T00:00:00"/>
    <x v="1"/>
    <n v="23"/>
    <x v="1"/>
  </r>
  <r>
    <x v="7"/>
    <s v="SV "/>
    <x v="37"/>
    <d v="2019-03-01T00:00:00"/>
    <x v="0"/>
    <n v="75"/>
    <x v="1"/>
  </r>
  <r>
    <x v="7"/>
    <s v="SV "/>
    <x v="37"/>
    <d v="2019-03-01T00:00:00"/>
    <x v="1"/>
    <n v="49"/>
    <x v="1"/>
  </r>
  <r>
    <x v="8"/>
    <s v="BG "/>
    <x v="38"/>
    <d v="2019-03-01T00:00:00"/>
    <x v="0"/>
    <n v="101"/>
    <x v="1"/>
  </r>
  <r>
    <x v="8"/>
    <s v="BG "/>
    <x v="38"/>
    <d v="2019-03-01T00:00:00"/>
    <x v="1"/>
    <n v="121"/>
    <x v="1"/>
  </r>
  <r>
    <x v="8"/>
    <s v="BS "/>
    <x v="39"/>
    <d v="2019-03-01T00:00:00"/>
    <x v="0"/>
    <n v="199"/>
    <x v="1"/>
  </r>
  <r>
    <x v="8"/>
    <s v="BS "/>
    <x v="39"/>
    <d v="2019-03-01T00:00:00"/>
    <x v="1"/>
    <n v="170"/>
    <x v="1"/>
  </r>
  <r>
    <x v="8"/>
    <s v="CO "/>
    <x v="40"/>
    <d v="2019-03-01T00:00:00"/>
    <x v="0"/>
    <n v="58"/>
    <x v="1"/>
  </r>
  <r>
    <x v="8"/>
    <s v="CO "/>
    <x v="40"/>
    <d v="2019-03-01T00:00:00"/>
    <x v="1"/>
    <n v="47"/>
    <x v="1"/>
  </r>
  <r>
    <x v="8"/>
    <s v="CR "/>
    <x v="41"/>
    <d v="2019-03-01T00:00:00"/>
    <x v="0"/>
    <n v="29"/>
    <x v="1"/>
  </r>
  <r>
    <x v="8"/>
    <s v="CR "/>
    <x v="41"/>
    <d v="2019-03-01T00:00:00"/>
    <x v="1"/>
    <n v="39"/>
    <x v="1"/>
  </r>
  <r>
    <x v="8"/>
    <s v="LC "/>
    <x v="42"/>
    <d v="2019-03-01T00:00:00"/>
    <x v="0"/>
    <n v="40"/>
    <x v="1"/>
  </r>
  <r>
    <x v="8"/>
    <s v="LC "/>
    <x v="42"/>
    <d v="2019-03-01T00:00:00"/>
    <x v="1"/>
    <n v="32"/>
    <x v="1"/>
  </r>
  <r>
    <x v="8"/>
    <s v="LO "/>
    <x v="43"/>
    <d v="2019-03-01T00:00:00"/>
    <x v="0"/>
    <n v="35"/>
    <x v="1"/>
  </r>
  <r>
    <x v="8"/>
    <s v="LO "/>
    <x v="43"/>
    <d v="2019-03-01T00:00:00"/>
    <x v="1"/>
    <n v="31"/>
    <x v="1"/>
  </r>
  <r>
    <x v="8"/>
    <s v="MB "/>
    <x v="44"/>
    <d v="2019-03-01T00:00:00"/>
    <x v="0"/>
    <n v="117"/>
    <x v="1"/>
  </r>
  <r>
    <x v="8"/>
    <s v="MB "/>
    <x v="44"/>
    <d v="2019-03-01T00:00:00"/>
    <x v="1"/>
    <n v="133"/>
    <x v="1"/>
  </r>
  <r>
    <x v="8"/>
    <s v="MI "/>
    <x v="45"/>
    <d v="2019-03-01T00:00:00"/>
    <x v="0"/>
    <n v="731"/>
    <x v="1"/>
  </r>
  <r>
    <x v="8"/>
    <s v="MI "/>
    <x v="45"/>
    <d v="2019-03-01T00:00:00"/>
    <x v="1"/>
    <n v="651"/>
    <x v="1"/>
  </r>
  <r>
    <x v="8"/>
    <s v="MN "/>
    <x v="46"/>
    <d v="2019-03-01T00:00:00"/>
    <x v="0"/>
    <n v="34"/>
    <x v="1"/>
  </r>
  <r>
    <x v="8"/>
    <s v="MN "/>
    <x v="46"/>
    <d v="2019-03-01T00:00:00"/>
    <x v="1"/>
    <n v="33"/>
    <x v="1"/>
  </r>
  <r>
    <x v="8"/>
    <s v="PV "/>
    <x v="47"/>
    <d v="2019-03-01T00:00:00"/>
    <x v="0"/>
    <n v="94"/>
    <x v="1"/>
  </r>
  <r>
    <x v="8"/>
    <s v="PV "/>
    <x v="47"/>
    <d v="2019-03-01T00:00:00"/>
    <x v="1"/>
    <n v="91"/>
    <x v="1"/>
  </r>
  <r>
    <x v="8"/>
    <s v="SO "/>
    <x v="48"/>
    <d v="2019-03-01T00:00:00"/>
    <x v="0"/>
    <n v="10"/>
    <x v="1"/>
  </r>
  <r>
    <x v="8"/>
    <s v="SO "/>
    <x v="48"/>
    <d v="2019-03-01T00:00:00"/>
    <x v="1"/>
    <n v="13"/>
    <x v="1"/>
  </r>
  <r>
    <x v="8"/>
    <s v="VA "/>
    <x v="49"/>
    <d v="2019-03-01T00:00:00"/>
    <x v="0"/>
    <n v="137"/>
    <x v="1"/>
  </r>
  <r>
    <x v="8"/>
    <s v="VA "/>
    <x v="49"/>
    <d v="2019-03-01T00:00:00"/>
    <x v="1"/>
    <n v="123"/>
    <x v="1"/>
  </r>
  <r>
    <x v="9"/>
    <s v="AN "/>
    <x v="50"/>
    <d v="2019-03-01T00:00:00"/>
    <x v="0"/>
    <n v="43"/>
    <x v="1"/>
  </r>
  <r>
    <x v="9"/>
    <s v="AN "/>
    <x v="50"/>
    <d v="2019-03-01T00:00:00"/>
    <x v="1"/>
    <n v="58"/>
    <x v="1"/>
  </r>
  <r>
    <x v="9"/>
    <s v="AP "/>
    <x v="51"/>
    <d v="2019-03-01T00:00:00"/>
    <x v="0"/>
    <n v="18"/>
    <x v="1"/>
  </r>
  <r>
    <x v="9"/>
    <s v="AP "/>
    <x v="51"/>
    <d v="2019-03-01T00:00:00"/>
    <x v="1"/>
    <n v="44"/>
    <x v="1"/>
  </r>
  <r>
    <x v="9"/>
    <s v="FM "/>
    <x v="52"/>
    <d v="2019-03-01T00:00:00"/>
    <x v="0"/>
    <n v="17"/>
    <x v="1"/>
  </r>
  <r>
    <x v="9"/>
    <s v="FM "/>
    <x v="52"/>
    <d v="2019-03-01T00:00:00"/>
    <x v="1"/>
    <n v="20"/>
    <x v="1"/>
  </r>
  <r>
    <x v="9"/>
    <s v="MC "/>
    <x v="53"/>
    <d v="2019-03-01T00:00:00"/>
    <x v="0"/>
    <n v="27"/>
    <x v="1"/>
  </r>
  <r>
    <x v="9"/>
    <s v="MC "/>
    <x v="53"/>
    <d v="2019-03-01T00:00:00"/>
    <x v="1"/>
    <n v="38"/>
    <x v="1"/>
  </r>
  <r>
    <x v="9"/>
    <s v="PU "/>
    <x v="54"/>
    <d v="2019-03-01T00:00:00"/>
    <x v="0"/>
    <n v="37"/>
    <x v="1"/>
  </r>
  <r>
    <x v="9"/>
    <s v="PU "/>
    <x v="54"/>
    <d v="2019-03-01T00:00:00"/>
    <x v="1"/>
    <n v="30"/>
    <x v="1"/>
  </r>
  <r>
    <x v="10"/>
    <s v="CB "/>
    <x v="55"/>
    <d v="2019-03-01T00:00:00"/>
    <x v="0"/>
    <n v="40"/>
    <x v="1"/>
  </r>
  <r>
    <x v="10"/>
    <s v="CB "/>
    <x v="55"/>
    <d v="2019-03-01T00:00:00"/>
    <x v="1"/>
    <n v="52"/>
    <x v="1"/>
  </r>
  <r>
    <x v="10"/>
    <s v="IS "/>
    <x v="56"/>
    <d v="2019-03-01T00:00:00"/>
    <x v="0"/>
    <n v="10"/>
    <x v="1"/>
  </r>
  <r>
    <x v="10"/>
    <s v="IS "/>
    <x v="56"/>
    <d v="2019-03-01T00:00:00"/>
    <x v="1"/>
    <n v="23"/>
    <x v="1"/>
  </r>
  <r>
    <x v="11"/>
    <s v="AL "/>
    <x v="57"/>
    <d v="2019-03-01T00:00:00"/>
    <x v="0"/>
    <n v="90"/>
    <x v="1"/>
  </r>
  <r>
    <x v="11"/>
    <s v="AL "/>
    <x v="57"/>
    <d v="2019-03-01T00:00:00"/>
    <x v="1"/>
    <n v="80"/>
    <x v="1"/>
  </r>
  <r>
    <x v="11"/>
    <s v="AT "/>
    <x v="58"/>
    <d v="2019-03-01T00:00:00"/>
    <x v="0"/>
    <n v="18"/>
    <x v="1"/>
  </r>
  <r>
    <x v="11"/>
    <s v="AT "/>
    <x v="58"/>
    <d v="2019-03-01T00:00:00"/>
    <x v="1"/>
    <n v="34"/>
    <x v="1"/>
  </r>
  <r>
    <x v="11"/>
    <s v="BI "/>
    <x v="59"/>
    <d v="2019-03-01T00:00:00"/>
    <x v="0"/>
    <n v="25"/>
    <x v="1"/>
  </r>
  <r>
    <x v="11"/>
    <s v="BI "/>
    <x v="59"/>
    <d v="2019-03-01T00:00:00"/>
    <x v="1"/>
    <n v="22"/>
    <x v="1"/>
  </r>
  <r>
    <x v="11"/>
    <s v="CN "/>
    <x v="60"/>
    <d v="2019-03-01T00:00:00"/>
    <x v="0"/>
    <n v="54"/>
    <x v="1"/>
  </r>
  <r>
    <x v="11"/>
    <s v="CN "/>
    <x v="60"/>
    <d v="2019-03-01T00:00:00"/>
    <x v="1"/>
    <n v="59"/>
    <x v="1"/>
  </r>
  <r>
    <x v="11"/>
    <s v="NO "/>
    <x v="61"/>
    <d v="2019-03-01T00:00:00"/>
    <x v="0"/>
    <n v="49"/>
    <x v="1"/>
  </r>
  <r>
    <x v="11"/>
    <s v="NO "/>
    <x v="61"/>
    <d v="2019-03-01T00:00:00"/>
    <x v="1"/>
    <n v="52"/>
    <x v="1"/>
  </r>
  <r>
    <x v="11"/>
    <s v="TO "/>
    <x v="62"/>
    <d v="2019-03-01T00:00:00"/>
    <x v="0"/>
    <n v="571"/>
    <x v="1"/>
  </r>
  <r>
    <x v="11"/>
    <s v="TO "/>
    <x v="62"/>
    <d v="2019-03-01T00:00:00"/>
    <x v="1"/>
    <n v="463"/>
    <x v="1"/>
  </r>
  <r>
    <x v="11"/>
    <s v="VB "/>
    <x v="63"/>
    <d v="2019-03-01T00:00:00"/>
    <x v="0"/>
    <n v="13"/>
    <x v="1"/>
  </r>
  <r>
    <x v="11"/>
    <s v="VB "/>
    <x v="63"/>
    <d v="2019-03-01T00:00:00"/>
    <x v="1"/>
    <n v="17"/>
    <x v="1"/>
  </r>
  <r>
    <x v="11"/>
    <s v="VC "/>
    <x v="64"/>
    <d v="2019-03-01T00:00:00"/>
    <x v="0"/>
    <n v="25"/>
    <x v="1"/>
  </r>
  <r>
    <x v="11"/>
    <s v="VC "/>
    <x v="64"/>
    <d v="2019-03-01T00:00:00"/>
    <x v="1"/>
    <n v="24"/>
    <x v="1"/>
  </r>
  <r>
    <x v="12"/>
    <s v="BA "/>
    <x v="65"/>
    <d v="2019-03-01T00:00:00"/>
    <x v="0"/>
    <n v="194"/>
    <x v="1"/>
  </r>
  <r>
    <x v="12"/>
    <s v="BA "/>
    <x v="65"/>
    <d v="2019-03-01T00:00:00"/>
    <x v="1"/>
    <n v="294"/>
    <x v="1"/>
  </r>
  <r>
    <x v="12"/>
    <s v="BR "/>
    <x v="66"/>
    <d v="2019-03-01T00:00:00"/>
    <x v="0"/>
    <n v="53"/>
    <x v="1"/>
  </r>
  <r>
    <x v="12"/>
    <s v="BR "/>
    <x v="66"/>
    <d v="2019-03-01T00:00:00"/>
    <x v="1"/>
    <n v="78"/>
    <x v="1"/>
  </r>
  <r>
    <x v="12"/>
    <s v="BT "/>
    <x v="67"/>
    <d v="2019-03-01T00:00:00"/>
    <x v="0"/>
    <n v="51"/>
    <x v="1"/>
  </r>
  <r>
    <x v="12"/>
    <s v="BT "/>
    <x v="67"/>
    <d v="2019-03-01T00:00:00"/>
    <x v="1"/>
    <n v="79"/>
    <x v="1"/>
  </r>
  <r>
    <x v="12"/>
    <s v="FG "/>
    <x v="68"/>
    <d v="2019-03-01T00:00:00"/>
    <x v="0"/>
    <n v="139"/>
    <x v="1"/>
  </r>
  <r>
    <x v="12"/>
    <s v="FG "/>
    <x v="68"/>
    <d v="2019-03-01T00:00:00"/>
    <x v="1"/>
    <n v="216"/>
    <x v="1"/>
  </r>
  <r>
    <x v="12"/>
    <s v="LE "/>
    <x v="69"/>
    <d v="2019-03-01T00:00:00"/>
    <x v="0"/>
    <n v="98"/>
    <x v="1"/>
  </r>
  <r>
    <x v="12"/>
    <s v="LE "/>
    <x v="69"/>
    <d v="2019-03-01T00:00:00"/>
    <x v="1"/>
    <n v="179"/>
    <x v="1"/>
  </r>
  <r>
    <x v="12"/>
    <s v="TA "/>
    <x v="70"/>
    <d v="2019-03-01T00:00:00"/>
    <x v="0"/>
    <n v="111"/>
    <x v="1"/>
  </r>
  <r>
    <x v="12"/>
    <s v="TA "/>
    <x v="70"/>
    <d v="2019-03-01T00:00:00"/>
    <x v="1"/>
    <n v="153"/>
    <x v="1"/>
  </r>
  <r>
    <x v="13"/>
    <s v="CA "/>
    <x v="71"/>
    <d v="2019-03-01T00:00:00"/>
    <x v="0"/>
    <n v="280"/>
    <x v="1"/>
  </r>
  <r>
    <x v="13"/>
    <s v="CA "/>
    <x v="71"/>
    <d v="2019-03-01T00:00:00"/>
    <x v="1"/>
    <n v="266"/>
    <x v="1"/>
  </r>
  <r>
    <x v="13"/>
    <s v="NU "/>
    <x v="72"/>
    <d v="2019-03-01T00:00:00"/>
    <x v="0"/>
    <n v="66"/>
    <x v="1"/>
  </r>
  <r>
    <x v="13"/>
    <s v="NU "/>
    <x v="72"/>
    <d v="2019-03-01T00:00:00"/>
    <x v="1"/>
    <n v="59"/>
    <x v="1"/>
  </r>
  <r>
    <x v="13"/>
    <s v="OR "/>
    <x v="73"/>
    <d v="2019-03-01T00:00:00"/>
    <x v="0"/>
    <n v="45"/>
    <x v="1"/>
  </r>
  <r>
    <x v="13"/>
    <s v="OR "/>
    <x v="73"/>
    <d v="2019-03-01T00:00:00"/>
    <x v="1"/>
    <n v="55"/>
    <x v="1"/>
  </r>
  <r>
    <x v="13"/>
    <s v="SS "/>
    <x v="74"/>
    <d v="2019-03-01T00:00:00"/>
    <x v="0"/>
    <n v="185"/>
    <x v="1"/>
  </r>
  <r>
    <x v="13"/>
    <s v="SS "/>
    <x v="74"/>
    <d v="2019-03-01T00:00:00"/>
    <x v="1"/>
    <n v="223"/>
    <x v="1"/>
  </r>
  <r>
    <x v="13"/>
    <s v="SU "/>
    <x v="75"/>
    <d v="2019-03-01T00:00:00"/>
    <x v="0"/>
    <n v="129"/>
    <x v="1"/>
  </r>
  <r>
    <x v="13"/>
    <s v="SU "/>
    <x v="75"/>
    <d v="2019-03-01T00:00:00"/>
    <x v="1"/>
    <n v="128"/>
    <x v="1"/>
  </r>
  <r>
    <x v="14"/>
    <s v="AG "/>
    <x v="76"/>
    <d v="2019-03-01T00:00:00"/>
    <x v="0"/>
    <n v="58"/>
    <x v="1"/>
  </r>
  <r>
    <x v="14"/>
    <s v="AG "/>
    <x v="76"/>
    <d v="2019-03-01T00:00:00"/>
    <x v="1"/>
    <n v="106"/>
    <x v="1"/>
  </r>
  <r>
    <x v="14"/>
    <s v="CL "/>
    <x v="77"/>
    <d v="2019-03-01T00:00:00"/>
    <x v="0"/>
    <n v="49"/>
    <x v="1"/>
  </r>
  <r>
    <x v="14"/>
    <s v="CL "/>
    <x v="77"/>
    <d v="2019-03-01T00:00:00"/>
    <x v="1"/>
    <n v="74"/>
    <x v="1"/>
  </r>
  <r>
    <x v="14"/>
    <s v="CT "/>
    <x v="78"/>
    <d v="2019-03-01T00:00:00"/>
    <x v="0"/>
    <n v="192"/>
    <x v="1"/>
  </r>
  <r>
    <x v="14"/>
    <s v="CT "/>
    <x v="78"/>
    <d v="2019-03-01T00:00:00"/>
    <x v="1"/>
    <n v="321"/>
    <x v="1"/>
  </r>
  <r>
    <x v="14"/>
    <s v="EN "/>
    <x v="79"/>
    <d v="2019-03-01T00:00:00"/>
    <x v="0"/>
    <n v="15"/>
    <x v="1"/>
  </r>
  <r>
    <x v="14"/>
    <s v="EN "/>
    <x v="79"/>
    <d v="2019-03-01T00:00:00"/>
    <x v="1"/>
    <n v="44"/>
    <x v="1"/>
  </r>
  <r>
    <x v="14"/>
    <s v="ME "/>
    <x v="80"/>
    <d v="2019-03-01T00:00:00"/>
    <x v="0"/>
    <n v="112"/>
    <x v="1"/>
  </r>
  <r>
    <x v="14"/>
    <s v="ME "/>
    <x v="80"/>
    <d v="2019-03-01T00:00:00"/>
    <x v="1"/>
    <n v="183"/>
    <x v="1"/>
  </r>
  <r>
    <x v="14"/>
    <s v="PA "/>
    <x v="81"/>
    <d v="2019-03-01T00:00:00"/>
    <x v="0"/>
    <n v="517"/>
    <x v="1"/>
  </r>
  <r>
    <x v="14"/>
    <s v="PA "/>
    <x v="81"/>
    <d v="2019-03-01T00:00:00"/>
    <x v="1"/>
    <n v="824"/>
    <x v="1"/>
  </r>
  <r>
    <x v="14"/>
    <s v="RG "/>
    <x v="82"/>
    <d v="2019-03-01T00:00:00"/>
    <x v="0"/>
    <n v="45"/>
    <x v="1"/>
  </r>
  <r>
    <x v="14"/>
    <s v="RG "/>
    <x v="82"/>
    <d v="2019-03-01T00:00:00"/>
    <x v="1"/>
    <n v="68"/>
    <x v="1"/>
  </r>
  <r>
    <x v="14"/>
    <s v="SR "/>
    <x v="83"/>
    <d v="2019-03-01T00:00:00"/>
    <x v="0"/>
    <n v="86"/>
    <x v="1"/>
  </r>
  <r>
    <x v="14"/>
    <s v="SR "/>
    <x v="83"/>
    <d v="2019-03-01T00:00:00"/>
    <x v="1"/>
    <n v="118"/>
    <x v="1"/>
  </r>
  <r>
    <x v="14"/>
    <s v="TP "/>
    <x v="84"/>
    <d v="2019-03-01T00:00:00"/>
    <x v="0"/>
    <n v="79"/>
    <x v="1"/>
  </r>
  <r>
    <x v="14"/>
    <s v="TP "/>
    <x v="84"/>
    <d v="2019-03-01T00:00:00"/>
    <x v="1"/>
    <n v="129"/>
    <x v="1"/>
  </r>
  <r>
    <x v="15"/>
    <s v="AR "/>
    <x v="85"/>
    <d v="2019-03-01T00:00:00"/>
    <x v="0"/>
    <n v="33"/>
    <x v="1"/>
  </r>
  <r>
    <x v="15"/>
    <s v="AR "/>
    <x v="85"/>
    <d v="2019-03-01T00:00:00"/>
    <x v="1"/>
    <n v="47"/>
    <x v="1"/>
  </r>
  <r>
    <x v="15"/>
    <s v="FI "/>
    <x v="86"/>
    <d v="2019-03-01T00:00:00"/>
    <x v="0"/>
    <n v="129"/>
    <x v="1"/>
  </r>
  <r>
    <x v="15"/>
    <s v="FI "/>
    <x v="86"/>
    <d v="2019-03-01T00:00:00"/>
    <x v="1"/>
    <n v="142"/>
    <x v="1"/>
  </r>
  <r>
    <x v="15"/>
    <s v="GR "/>
    <x v="87"/>
    <d v="2019-03-01T00:00:00"/>
    <x v="0"/>
    <n v="36"/>
    <x v="1"/>
  </r>
  <r>
    <x v="15"/>
    <s v="GR "/>
    <x v="87"/>
    <d v="2019-03-01T00:00:00"/>
    <x v="1"/>
    <n v="31"/>
    <x v="1"/>
  </r>
  <r>
    <x v="15"/>
    <s v="LI "/>
    <x v="88"/>
    <d v="2019-03-01T00:00:00"/>
    <x v="0"/>
    <n v="61"/>
    <x v="1"/>
  </r>
  <r>
    <x v="15"/>
    <s v="LI "/>
    <x v="88"/>
    <d v="2019-03-01T00:00:00"/>
    <x v="1"/>
    <n v="59"/>
    <x v="1"/>
  </r>
  <r>
    <x v="15"/>
    <s v="LU "/>
    <x v="89"/>
    <d v="2019-03-01T00:00:00"/>
    <x v="0"/>
    <n v="55"/>
    <x v="1"/>
  </r>
  <r>
    <x v="15"/>
    <s v="LU "/>
    <x v="89"/>
    <d v="2019-03-01T00:00:00"/>
    <x v="1"/>
    <n v="63"/>
    <x v="1"/>
  </r>
  <r>
    <x v="15"/>
    <s v="MS "/>
    <x v="90"/>
    <d v="2019-03-01T00:00:00"/>
    <x v="0"/>
    <n v="22"/>
    <x v="1"/>
  </r>
  <r>
    <x v="15"/>
    <s v="MS "/>
    <x v="90"/>
    <d v="2019-03-01T00:00:00"/>
    <x v="1"/>
    <n v="31"/>
    <x v="1"/>
  </r>
  <r>
    <x v="15"/>
    <s v="PI "/>
    <x v="91"/>
    <d v="2019-03-01T00:00:00"/>
    <x v="0"/>
    <n v="45"/>
    <x v="1"/>
  </r>
  <r>
    <x v="15"/>
    <s v="PI "/>
    <x v="91"/>
    <d v="2019-03-01T00:00:00"/>
    <x v="1"/>
    <n v="67"/>
    <x v="1"/>
  </r>
  <r>
    <x v="15"/>
    <s v="PO "/>
    <x v="92"/>
    <d v="2019-03-01T00:00:00"/>
    <x v="0"/>
    <n v="26"/>
    <x v="1"/>
  </r>
  <r>
    <x v="15"/>
    <s v="PO "/>
    <x v="92"/>
    <d v="2019-03-01T00:00:00"/>
    <x v="1"/>
    <n v="24"/>
    <x v="1"/>
  </r>
  <r>
    <x v="15"/>
    <s v="PT "/>
    <x v="93"/>
    <d v="2019-03-01T00:00:00"/>
    <x v="0"/>
    <n v="54"/>
    <x v="1"/>
  </r>
  <r>
    <x v="15"/>
    <s v="PT "/>
    <x v="93"/>
    <d v="2019-03-01T00:00:00"/>
    <x v="1"/>
    <n v="47"/>
    <x v="1"/>
  </r>
  <r>
    <x v="15"/>
    <s v="SI "/>
    <x v="94"/>
    <d v="2019-03-01T00:00:00"/>
    <x v="0"/>
    <n v="21"/>
    <x v="1"/>
  </r>
  <r>
    <x v="15"/>
    <s v="SI "/>
    <x v="94"/>
    <d v="2019-03-01T00:00:00"/>
    <x v="1"/>
    <n v="31"/>
    <x v="1"/>
  </r>
  <r>
    <x v="16"/>
    <s v="BZ "/>
    <x v="95"/>
    <d v="2019-03-01T00:00:00"/>
    <x v="0"/>
    <n v="9"/>
    <x v="1"/>
  </r>
  <r>
    <x v="16"/>
    <s v="BZ "/>
    <x v="95"/>
    <d v="2019-03-01T00:00:00"/>
    <x v="1"/>
    <n v="20"/>
    <x v="1"/>
  </r>
  <r>
    <x v="16"/>
    <s v="TN "/>
    <x v="96"/>
    <d v="2019-03-01T00:00:00"/>
    <x v="0"/>
    <n v="26"/>
    <x v="1"/>
  </r>
  <r>
    <x v="16"/>
    <s v="TN "/>
    <x v="96"/>
    <d v="2019-03-01T00:00:00"/>
    <x v="1"/>
    <n v="28"/>
    <x v="1"/>
  </r>
  <r>
    <x v="17"/>
    <s v="PG "/>
    <x v="97"/>
    <d v="2019-03-01T00:00:00"/>
    <x v="0"/>
    <n v="98"/>
    <x v="1"/>
  </r>
  <r>
    <x v="17"/>
    <s v="PG "/>
    <x v="97"/>
    <d v="2019-03-01T00:00:00"/>
    <x v="1"/>
    <n v="112"/>
    <x v="1"/>
  </r>
  <r>
    <x v="17"/>
    <s v="TR "/>
    <x v="98"/>
    <d v="2019-03-01T00:00:00"/>
    <x v="0"/>
    <n v="33"/>
    <x v="1"/>
  </r>
  <r>
    <x v="17"/>
    <s v="TR "/>
    <x v="98"/>
    <d v="2019-03-01T00:00:00"/>
    <x v="1"/>
    <n v="46"/>
    <x v="1"/>
  </r>
  <r>
    <x v="18"/>
    <s v="AO "/>
    <x v="99"/>
    <d v="2019-03-01T00:00:00"/>
    <x v="0"/>
    <n v="11"/>
    <x v="1"/>
  </r>
  <r>
    <x v="18"/>
    <s v="AO "/>
    <x v="99"/>
    <d v="2019-03-01T00:00:00"/>
    <x v="1"/>
    <n v="15"/>
    <x v="1"/>
  </r>
  <r>
    <x v="19"/>
    <s v="BL "/>
    <x v="100"/>
    <d v="2019-03-01T00:00:00"/>
    <x v="0"/>
    <n v="10"/>
    <x v="1"/>
  </r>
  <r>
    <x v="19"/>
    <s v="BL "/>
    <x v="100"/>
    <d v="2019-03-01T00:00:00"/>
    <x v="1"/>
    <n v="6"/>
    <x v="1"/>
  </r>
  <r>
    <x v="19"/>
    <s v="PD "/>
    <x v="101"/>
    <d v="2019-03-01T00:00:00"/>
    <x v="0"/>
    <n v="88"/>
    <x v="1"/>
  </r>
  <r>
    <x v="19"/>
    <s v="PD "/>
    <x v="101"/>
    <d v="2019-03-01T00:00:00"/>
    <x v="1"/>
    <n v="88"/>
    <x v="1"/>
  </r>
  <r>
    <x v="19"/>
    <s v="RO "/>
    <x v="102"/>
    <d v="2019-03-01T00:00:00"/>
    <x v="0"/>
    <n v="20"/>
    <x v="1"/>
  </r>
  <r>
    <x v="19"/>
    <s v="RO "/>
    <x v="102"/>
    <d v="2019-03-01T00:00:00"/>
    <x v="1"/>
    <n v="13"/>
    <x v="1"/>
  </r>
  <r>
    <x v="19"/>
    <s v="TV "/>
    <x v="103"/>
    <d v="2019-03-01T00:00:00"/>
    <x v="0"/>
    <n v="50"/>
    <x v="1"/>
  </r>
  <r>
    <x v="19"/>
    <s v="TV "/>
    <x v="103"/>
    <d v="2019-03-01T00:00:00"/>
    <x v="1"/>
    <n v="61"/>
    <x v="1"/>
  </r>
  <r>
    <x v="19"/>
    <s v="VE "/>
    <x v="104"/>
    <d v="2019-03-01T00:00:00"/>
    <x v="0"/>
    <n v="80"/>
    <x v="1"/>
  </r>
  <r>
    <x v="19"/>
    <s v="VE "/>
    <x v="104"/>
    <d v="2019-03-01T00:00:00"/>
    <x v="1"/>
    <n v="95"/>
    <x v="1"/>
  </r>
  <r>
    <x v="19"/>
    <s v="VI "/>
    <x v="105"/>
    <d v="2019-03-01T00:00:00"/>
    <x v="0"/>
    <n v="82"/>
    <x v="1"/>
  </r>
  <r>
    <x v="19"/>
    <s v="VI "/>
    <x v="105"/>
    <d v="2019-03-01T00:00:00"/>
    <x v="1"/>
    <n v="94"/>
    <x v="1"/>
  </r>
  <r>
    <x v="19"/>
    <s v="VR "/>
    <x v="106"/>
    <d v="2019-03-01T00:00:00"/>
    <x v="0"/>
    <n v="85"/>
    <x v="1"/>
  </r>
  <r>
    <x v="19"/>
    <s v="VR "/>
    <x v="106"/>
    <d v="2019-03-01T00:00:00"/>
    <x v="1"/>
    <n v="104"/>
    <x v="1"/>
  </r>
  <r>
    <x v="0"/>
    <s v="AQ "/>
    <x v="0"/>
    <s v="03-2019"/>
    <x v="0"/>
    <n v="1983"/>
    <x v="2"/>
  </r>
  <r>
    <x v="0"/>
    <s v="AQ "/>
    <x v="0"/>
    <s v="03-2019"/>
    <x v="1"/>
    <n v="1937"/>
    <x v="2"/>
  </r>
  <r>
    <x v="0"/>
    <s v="AQ "/>
    <x v="0"/>
    <s v="04-2019"/>
    <x v="0"/>
    <n v="405"/>
    <x v="2"/>
  </r>
  <r>
    <x v="0"/>
    <s v="AQ "/>
    <x v="0"/>
    <s v="04-2019"/>
    <x v="1"/>
    <n v="395"/>
    <x v="2"/>
  </r>
  <r>
    <x v="0"/>
    <s v="CH "/>
    <x v="1"/>
    <s v="03-2019"/>
    <x v="0"/>
    <n v="2325"/>
    <x v="2"/>
  </r>
  <r>
    <x v="0"/>
    <s v="CH "/>
    <x v="1"/>
    <s v="03-2019"/>
    <x v="1"/>
    <n v="1697"/>
    <x v="2"/>
  </r>
  <r>
    <x v="0"/>
    <s v="CH "/>
    <x v="1"/>
    <s v="04-2019"/>
    <x v="0"/>
    <n v="493"/>
    <x v="2"/>
  </r>
  <r>
    <x v="0"/>
    <s v="CH "/>
    <x v="1"/>
    <s v="04-2019"/>
    <x v="1"/>
    <n v="339"/>
    <x v="2"/>
  </r>
  <r>
    <x v="0"/>
    <s v="PE "/>
    <x v="2"/>
    <s v="03-2019"/>
    <x v="0"/>
    <n v="2351"/>
    <x v="2"/>
  </r>
  <r>
    <x v="0"/>
    <s v="PE "/>
    <x v="2"/>
    <s v="03-2019"/>
    <x v="1"/>
    <n v="1929"/>
    <x v="2"/>
  </r>
  <r>
    <x v="0"/>
    <s v="PE "/>
    <x v="2"/>
    <s v="04-2019"/>
    <x v="0"/>
    <n v="433"/>
    <x v="2"/>
  </r>
  <r>
    <x v="0"/>
    <s v="PE "/>
    <x v="2"/>
    <s v="04-2019"/>
    <x v="1"/>
    <n v="350"/>
    <x v="2"/>
  </r>
  <r>
    <x v="0"/>
    <s v="TE "/>
    <x v="3"/>
    <s v="03-2019"/>
    <x v="0"/>
    <n v="1835"/>
    <x v="2"/>
  </r>
  <r>
    <x v="0"/>
    <s v="TE "/>
    <x v="3"/>
    <s v="03-2019"/>
    <x v="1"/>
    <n v="1452"/>
    <x v="2"/>
  </r>
  <r>
    <x v="0"/>
    <s v="TE "/>
    <x v="3"/>
    <s v="04-2019"/>
    <x v="0"/>
    <n v="349"/>
    <x v="2"/>
  </r>
  <r>
    <x v="0"/>
    <s v="TE "/>
    <x v="3"/>
    <s v="04-2019"/>
    <x v="1"/>
    <n v="246"/>
    <x v="2"/>
  </r>
  <r>
    <x v="1"/>
    <s v="MT "/>
    <x v="4"/>
    <s v="03-2019"/>
    <x v="0"/>
    <n v="1513"/>
    <x v="2"/>
  </r>
  <r>
    <x v="1"/>
    <s v="MT "/>
    <x v="4"/>
    <s v="03-2019"/>
    <x v="1"/>
    <n v="1342"/>
    <x v="2"/>
  </r>
  <r>
    <x v="1"/>
    <s v="MT "/>
    <x v="4"/>
    <s v="04-2019"/>
    <x v="0"/>
    <n v="312"/>
    <x v="2"/>
  </r>
  <r>
    <x v="1"/>
    <s v="MT "/>
    <x v="4"/>
    <s v="04-2019"/>
    <x v="1"/>
    <n v="217"/>
    <x v="2"/>
  </r>
  <r>
    <x v="1"/>
    <s v="PZ "/>
    <x v="5"/>
    <s v="03-2019"/>
    <x v="0"/>
    <n v="2771"/>
    <x v="2"/>
  </r>
  <r>
    <x v="1"/>
    <s v="PZ "/>
    <x v="5"/>
    <s v="03-2019"/>
    <x v="1"/>
    <n v="2504"/>
    <x v="2"/>
  </r>
  <r>
    <x v="1"/>
    <s v="PZ "/>
    <x v="5"/>
    <s v="04-2019"/>
    <x v="0"/>
    <n v="515"/>
    <x v="2"/>
  </r>
  <r>
    <x v="1"/>
    <s v="PZ "/>
    <x v="5"/>
    <s v="04-2019"/>
    <x v="1"/>
    <n v="453"/>
    <x v="2"/>
  </r>
  <r>
    <x v="2"/>
    <s v="CS "/>
    <x v="6"/>
    <s v="03-2019"/>
    <x v="0"/>
    <n v="8875"/>
    <x v="2"/>
  </r>
  <r>
    <x v="2"/>
    <s v="CS "/>
    <x v="6"/>
    <s v="03-2019"/>
    <x v="1"/>
    <n v="8749"/>
    <x v="2"/>
  </r>
  <r>
    <x v="2"/>
    <s v="CS "/>
    <x v="6"/>
    <s v="04-2019"/>
    <x v="0"/>
    <n v="1807"/>
    <x v="2"/>
  </r>
  <r>
    <x v="2"/>
    <s v="CS "/>
    <x v="6"/>
    <s v="04-2019"/>
    <x v="1"/>
    <n v="1464"/>
    <x v="2"/>
  </r>
  <r>
    <x v="2"/>
    <s v="CZ "/>
    <x v="7"/>
    <s v="03-2019"/>
    <x v="0"/>
    <n v="4394"/>
    <x v="2"/>
  </r>
  <r>
    <x v="2"/>
    <s v="CZ "/>
    <x v="7"/>
    <s v="03-2019"/>
    <x v="1"/>
    <n v="4226"/>
    <x v="2"/>
  </r>
  <r>
    <x v="2"/>
    <s v="CZ "/>
    <x v="7"/>
    <s v="04-2019"/>
    <x v="0"/>
    <n v="841"/>
    <x v="2"/>
  </r>
  <r>
    <x v="2"/>
    <s v="CZ "/>
    <x v="7"/>
    <s v="04-2019"/>
    <x v="1"/>
    <n v="736"/>
    <x v="2"/>
  </r>
  <r>
    <x v="2"/>
    <s v="KR "/>
    <x v="8"/>
    <s v="03-2019"/>
    <x v="0"/>
    <n v="3261"/>
    <x v="2"/>
  </r>
  <r>
    <x v="2"/>
    <s v="KR "/>
    <x v="8"/>
    <s v="03-2019"/>
    <x v="1"/>
    <n v="3339"/>
    <x v="2"/>
  </r>
  <r>
    <x v="2"/>
    <s v="KR "/>
    <x v="8"/>
    <s v="04-2019"/>
    <x v="0"/>
    <n v="616"/>
    <x v="2"/>
  </r>
  <r>
    <x v="2"/>
    <s v="KR "/>
    <x v="8"/>
    <s v="04-2019"/>
    <x v="1"/>
    <n v="473"/>
    <x v="2"/>
  </r>
  <r>
    <x v="2"/>
    <s v="RC "/>
    <x v="9"/>
    <s v="03-2019"/>
    <x v="0"/>
    <n v="6858"/>
    <x v="2"/>
  </r>
  <r>
    <x v="2"/>
    <s v="RC "/>
    <x v="9"/>
    <s v="03-2019"/>
    <x v="1"/>
    <n v="6425"/>
    <x v="2"/>
  </r>
  <r>
    <x v="2"/>
    <s v="RC "/>
    <x v="9"/>
    <s v="04-2019"/>
    <x v="0"/>
    <n v="1499"/>
    <x v="2"/>
  </r>
  <r>
    <x v="2"/>
    <s v="RC "/>
    <x v="9"/>
    <s v="04-2019"/>
    <x v="1"/>
    <n v="1238"/>
    <x v="2"/>
  </r>
  <r>
    <x v="2"/>
    <s v="VV "/>
    <x v="10"/>
    <s v="03-2019"/>
    <x v="0"/>
    <n v="1690"/>
    <x v="2"/>
  </r>
  <r>
    <x v="2"/>
    <s v="VV "/>
    <x v="10"/>
    <s v="03-2019"/>
    <x v="1"/>
    <n v="1786"/>
    <x v="2"/>
  </r>
  <r>
    <x v="2"/>
    <s v="VV "/>
    <x v="10"/>
    <s v="04-2019"/>
    <x v="0"/>
    <n v="292"/>
    <x v="2"/>
  </r>
  <r>
    <x v="2"/>
    <s v="VV "/>
    <x v="10"/>
    <s v="04-2019"/>
    <x v="1"/>
    <n v="286"/>
    <x v="2"/>
  </r>
  <r>
    <x v="3"/>
    <s v="AV "/>
    <x v="11"/>
    <s v="03-2019"/>
    <x v="0"/>
    <n v="3244"/>
    <x v="2"/>
  </r>
  <r>
    <x v="3"/>
    <s v="AV "/>
    <x v="11"/>
    <s v="03-2019"/>
    <x v="1"/>
    <n v="3337"/>
    <x v="2"/>
  </r>
  <r>
    <x v="3"/>
    <s v="AV "/>
    <x v="11"/>
    <s v="04-2019"/>
    <x v="0"/>
    <n v="844"/>
    <x v="2"/>
  </r>
  <r>
    <x v="3"/>
    <s v="AV "/>
    <x v="11"/>
    <s v="04-2019"/>
    <x v="1"/>
    <n v="708"/>
    <x v="2"/>
  </r>
  <r>
    <x v="3"/>
    <s v="BN "/>
    <x v="12"/>
    <s v="03-2019"/>
    <x v="0"/>
    <n v="2146"/>
    <x v="2"/>
  </r>
  <r>
    <x v="3"/>
    <s v="BN "/>
    <x v="12"/>
    <s v="03-2019"/>
    <x v="1"/>
    <n v="1981"/>
    <x v="2"/>
  </r>
  <r>
    <x v="3"/>
    <s v="BN "/>
    <x v="12"/>
    <s v="04-2019"/>
    <x v="0"/>
    <n v="439"/>
    <x v="2"/>
  </r>
  <r>
    <x v="3"/>
    <s v="BN "/>
    <x v="12"/>
    <s v="04-2019"/>
    <x v="1"/>
    <n v="372"/>
    <x v="2"/>
  </r>
  <r>
    <x v="3"/>
    <s v="CE "/>
    <x v="13"/>
    <s v="03-2019"/>
    <x v="0"/>
    <n v="11118"/>
    <x v="2"/>
  </r>
  <r>
    <x v="3"/>
    <s v="CE "/>
    <x v="13"/>
    <s v="03-2019"/>
    <x v="1"/>
    <n v="9744"/>
    <x v="2"/>
  </r>
  <r>
    <x v="3"/>
    <s v="CE "/>
    <x v="13"/>
    <s v="04-2019"/>
    <x v="0"/>
    <n v="2268"/>
    <x v="2"/>
  </r>
  <r>
    <x v="3"/>
    <s v="CE "/>
    <x v="13"/>
    <s v="04-2019"/>
    <x v="1"/>
    <n v="1706"/>
    <x v="2"/>
  </r>
  <r>
    <x v="3"/>
    <s v="NA "/>
    <x v="14"/>
    <s v="03-2019"/>
    <x v="0"/>
    <n v="34113"/>
    <x v="2"/>
  </r>
  <r>
    <x v="3"/>
    <s v="NA "/>
    <x v="14"/>
    <s v="03-2019"/>
    <x v="1"/>
    <n v="26906"/>
    <x v="2"/>
  </r>
  <r>
    <x v="3"/>
    <s v="NA "/>
    <x v="14"/>
    <s v="04-2019"/>
    <x v="0"/>
    <n v="8802"/>
    <x v="2"/>
  </r>
  <r>
    <x v="3"/>
    <s v="NA "/>
    <x v="14"/>
    <s v="04-2019"/>
    <x v="1"/>
    <n v="5647"/>
    <x v="2"/>
  </r>
  <r>
    <x v="3"/>
    <s v="SA "/>
    <x v="15"/>
    <s v="03-2019"/>
    <x v="0"/>
    <n v="9351"/>
    <x v="2"/>
  </r>
  <r>
    <x v="3"/>
    <s v="SA "/>
    <x v="15"/>
    <s v="03-2019"/>
    <x v="1"/>
    <n v="7905"/>
    <x v="2"/>
  </r>
  <r>
    <x v="3"/>
    <s v="SA "/>
    <x v="15"/>
    <s v="04-2019"/>
    <x v="0"/>
    <n v="2150"/>
    <x v="2"/>
  </r>
  <r>
    <x v="3"/>
    <s v="SA "/>
    <x v="15"/>
    <s v="04-2019"/>
    <x v="1"/>
    <n v="1582"/>
    <x v="2"/>
  </r>
  <r>
    <x v="4"/>
    <s v="BO "/>
    <x v="16"/>
    <s v="03-2019"/>
    <x v="0"/>
    <n v="2080"/>
    <x v="2"/>
  </r>
  <r>
    <x v="4"/>
    <s v="BO "/>
    <x v="16"/>
    <s v="03-2019"/>
    <x v="1"/>
    <n v="1890"/>
    <x v="2"/>
  </r>
  <r>
    <x v="4"/>
    <s v="BO "/>
    <x v="16"/>
    <s v="04-2019"/>
    <x v="0"/>
    <n v="1052"/>
    <x v="2"/>
  </r>
  <r>
    <x v="4"/>
    <s v="BO "/>
    <x v="16"/>
    <s v="04-2019"/>
    <x v="1"/>
    <n v="765"/>
    <x v="2"/>
  </r>
  <r>
    <x v="4"/>
    <s v="FC "/>
    <x v="17"/>
    <s v="03-2019"/>
    <x v="0"/>
    <n v="1020"/>
    <x v="2"/>
  </r>
  <r>
    <x v="4"/>
    <s v="FC "/>
    <x v="17"/>
    <s v="03-2019"/>
    <x v="1"/>
    <n v="859"/>
    <x v="2"/>
  </r>
  <r>
    <x v="4"/>
    <s v="FC "/>
    <x v="17"/>
    <s v="04-2019"/>
    <x v="0"/>
    <n v="371"/>
    <x v="2"/>
  </r>
  <r>
    <x v="4"/>
    <s v="FC "/>
    <x v="17"/>
    <s v="04-2019"/>
    <x v="1"/>
    <n v="245"/>
    <x v="2"/>
  </r>
  <r>
    <x v="4"/>
    <s v="FE "/>
    <x v="18"/>
    <s v="03-2019"/>
    <x v="0"/>
    <n v="781"/>
    <x v="2"/>
  </r>
  <r>
    <x v="4"/>
    <s v="FE "/>
    <x v="18"/>
    <s v="03-2019"/>
    <x v="1"/>
    <n v="602"/>
    <x v="2"/>
  </r>
  <r>
    <x v="4"/>
    <s v="FE "/>
    <x v="18"/>
    <s v="04-2019"/>
    <x v="0"/>
    <n v="425"/>
    <x v="2"/>
  </r>
  <r>
    <x v="4"/>
    <s v="FE "/>
    <x v="18"/>
    <s v="04-2019"/>
    <x v="1"/>
    <n v="316"/>
    <x v="2"/>
  </r>
  <r>
    <x v="4"/>
    <s v="MO "/>
    <x v="19"/>
    <s v="03-2019"/>
    <x v="0"/>
    <n v="1806"/>
    <x v="2"/>
  </r>
  <r>
    <x v="4"/>
    <s v="MO "/>
    <x v="19"/>
    <s v="03-2019"/>
    <x v="1"/>
    <n v="1182"/>
    <x v="2"/>
  </r>
  <r>
    <x v="4"/>
    <s v="MO "/>
    <x v="19"/>
    <s v="04-2019"/>
    <x v="0"/>
    <n v="792"/>
    <x v="2"/>
  </r>
  <r>
    <x v="4"/>
    <s v="MO "/>
    <x v="19"/>
    <s v="04-2019"/>
    <x v="1"/>
    <n v="557"/>
    <x v="2"/>
  </r>
  <r>
    <x v="4"/>
    <s v="PC "/>
    <x v="20"/>
    <s v="03-2019"/>
    <x v="0"/>
    <n v="654"/>
    <x v="2"/>
  </r>
  <r>
    <x v="4"/>
    <s v="PC "/>
    <x v="20"/>
    <s v="03-2019"/>
    <x v="1"/>
    <n v="491"/>
    <x v="2"/>
  </r>
  <r>
    <x v="4"/>
    <s v="PC "/>
    <x v="20"/>
    <s v="04-2019"/>
    <x v="0"/>
    <n v="263"/>
    <x v="2"/>
  </r>
  <r>
    <x v="4"/>
    <s v="PC "/>
    <x v="20"/>
    <s v="04-2019"/>
    <x v="1"/>
    <n v="181"/>
    <x v="2"/>
  </r>
  <r>
    <x v="4"/>
    <s v="PR "/>
    <x v="21"/>
    <s v="03-2019"/>
    <x v="0"/>
    <n v="1719"/>
    <x v="2"/>
  </r>
  <r>
    <x v="4"/>
    <s v="PR "/>
    <x v="21"/>
    <s v="03-2019"/>
    <x v="1"/>
    <n v="1211"/>
    <x v="2"/>
  </r>
  <r>
    <x v="4"/>
    <s v="PR "/>
    <x v="21"/>
    <s v="04-2019"/>
    <x v="0"/>
    <n v="613"/>
    <x v="2"/>
  </r>
  <r>
    <x v="4"/>
    <s v="PR "/>
    <x v="21"/>
    <s v="04-2019"/>
    <x v="1"/>
    <n v="416"/>
    <x v="2"/>
  </r>
  <r>
    <x v="4"/>
    <s v="RA "/>
    <x v="22"/>
    <s v="03-2019"/>
    <x v="0"/>
    <n v="962"/>
    <x v="2"/>
  </r>
  <r>
    <x v="4"/>
    <s v="RA "/>
    <x v="22"/>
    <s v="03-2019"/>
    <x v="1"/>
    <n v="661"/>
    <x v="2"/>
  </r>
  <r>
    <x v="4"/>
    <s v="RA "/>
    <x v="22"/>
    <s v="04-2019"/>
    <x v="0"/>
    <n v="551"/>
    <x v="2"/>
  </r>
  <r>
    <x v="4"/>
    <s v="RA "/>
    <x v="22"/>
    <s v="04-2019"/>
    <x v="1"/>
    <n v="368"/>
    <x v="2"/>
  </r>
  <r>
    <x v="4"/>
    <s v="RE "/>
    <x v="23"/>
    <s v="03-2019"/>
    <x v="0"/>
    <n v="1075"/>
    <x v="2"/>
  </r>
  <r>
    <x v="4"/>
    <s v="RE "/>
    <x v="23"/>
    <s v="03-2019"/>
    <x v="1"/>
    <n v="731"/>
    <x v="2"/>
  </r>
  <r>
    <x v="4"/>
    <s v="RE "/>
    <x v="23"/>
    <s v="04-2019"/>
    <x v="0"/>
    <n v="541"/>
    <x v="2"/>
  </r>
  <r>
    <x v="4"/>
    <s v="RE "/>
    <x v="23"/>
    <s v="04-2019"/>
    <x v="1"/>
    <n v="431"/>
    <x v="2"/>
  </r>
  <r>
    <x v="4"/>
    <s v="RN "/>
    <x v="24"/>
    <s v="03-2019"/>
    <x v="0"/>
    <n v="1516"/>
    <x v="2"/>
  </r>
  <r>
    <x v="4"/>
    <s v="RN "/>
    <x v="24"/>
    <s v="03-2019"/>
    <x v="1"/>
    <n v="1057"/>
    <x v="2"/>
  </r>
  <r>
    <x v="4"/>
    <s v="RN "/>
    <x v="24"/>
    <s v="04-2019"/>
    <x v="0"/>
    <n v="284"/>
    <x v="2"/>
  </r>
  <r>
    <x v="4"/>
    <s v="RN "/>
    <x v="24"/>
    <s v="04-2019"/>
    <x v="1"/>
    <n v="186"/>
    <x v="2"/>
  </r>
  <r>
    <x v="5"/>
    <s v="GO "/>
    <x v="25"/>
    <s v="03-2019"/>
    <x v="0"/>
    <n v="574"/>
    <x v="2"/>
  </r>
  <r>
    <x v="5"/>
    <s v="GO "/>
    <x v="25"/>
    <s v="03-2019"/>
    <x v="1"/>
    <n v="500"/>
    <x v="2"/>
  </r>
  <r>
    <x v="5"/>
    <s v="GO "/>
    <x v="25"/>
    <s v="04-2019"/>
    <x v="0"/>
    <n v="189"/>
    <x v="2"/>
  </r>
  <r>
    <x v="5"/>
    <s v="GO "/>
    <x v="25"/>
    <s v="04-2019"/>
    <x v="1"/>
    <n v="102"/>
    <x v="2"/>
  </r>
  <r>
    <x v="5"/>
    <s v="PN "/>
    <x v="26"/>
    <s v="03-2019"/>
    <x v="0"/>
    <n v="543"/>
    <x v="2"/>
  </r>
  <r>
    <x v="5"/>
    <s v="PN "/>
    <x v="26"/>
    <s v="03-2019"/>
    <x v="1"/>
    <n v="432"/>
    <x v="2"/>
  </r>
  <r>
    <x v="5"/>
    <s v="PN "/>
    <x v="26"/>
    <s v="04-2019"/>
    <x v="0"/>
    <n v="208"/>
    <x v="2"/>
  </r>
  <r>
    <x v="5"/>
    <s v="PN "/>
    <x v="26"/>
    <s v="04-2019"/>
    <x v="1"/>
    <n v="159"/>
    <x v="2"/>
  </r>
  <r>
    <x v="5"/>
    <s v="TS "/>
    <x v="27"/>
    <s v="03-2019"/>
    <x v="0"/>
    <n v="992"/>
    <x v="2"/>
  </r>
  <r>
    <x v="5"/>
    <s v="TS "/>
    <x v="27"/>
    <s v="03-2019"/>
    <x v="1"/>
    <n v="774"/>
    <x v="2"/>
  </r>
  <r>
    <x v="5"/>
    <s v="TS "/>
    <x v="27"/>
    <s v="04-2019"/>
    <x v="0"/>
    <n v="393"/>
    <x v="2"/>
  </r>
  <r>
    <x v="5"/>
    <s v="TS "/>
    <x v="27"/>
    <s v="04-2019"/>
    <x v="1"/>
    <n v="278"/>
    <x v="2"/>
  </r>
  <r>
    <x v="5"/>
    <s v="UD "/>
    <x v="28"/>
    <s v="03-2019"/>
    <x v="0"/>
    <n v="1506"/>
    <x v="2"/>
  </r>
  <r>
    <x v="5"/>
    <s v="UD "/>
    <x v="28"/>
    <s v="03-2019"/>
    <x v="1"/>
    <n v="1149"/>
    <x v="2"/>
  </r>
  <r>
    <x v="5"/>
    <s v="UD "/>
    <x v="28"/>
    <s v="04-2019"/>
    <x v="0"/>
    <n v="469"/>
    <x v="2"/>
  </r>
  <r>
    <x v="5"/>
    <s v="UD "/>
    <x v="28"/>
    <s v="04-2019"/>
    <x v="1"/>
    <n v="318"/>
    <x v="2"/>
  </r>
  <r>
    <x v="6"/>
    <s v="FR "/>
    <x v="29"/>
    <s v="03-2019"/>
    <x v="0"/>
    <n v="2946"/>
    <x v="2"/>
  </r>
  <r>
    <x v="6"/>
    <s v="FR "/>
    <x v="29"/>
    <s v="03-2019"/>
    <x v="1"/>
    <n v="2437"/>
    <x v="2"/>
  </r>
  <r>
    <x v="6"/>
    <s v="FR "/>
    <x v="29"/>
    <s v="04-2019"/>
    <x v="0"/>
    <n v="862"/>
    <x v="2"/>
  </r>
  <r>
    <x v="6"/>
    <s v="FR "/>
    <x v="29"/>
    <s v="04-2019"/>
    <x v="1"/>
    <n v="602"/>
    <x v="2"/>
  </r>
  <r>
    <x v="6"/>
    <s v="LT "/>
    <x v="30"/>
    <s v="03-2019"/>
    <x v="0"/>
    <n v="3918"/>
    <x v="2"/>
  </r>
  <r>
    <x v="6"/>
    <s v="LT "/>
    <x v="30"/>
    <s v="03-2019"/>
    <x v="1"/>
    <n v="2935"/>
    <x v="2"/>
  </r>
  <r>
    <x v="6"/>
    <s v="LT "/>
    <x v="30"/>
    <s v="04-2019"/>
    <x v="0"/>
    <n v="1119"/>
    <x v="2"/>
  </r>
  <r>
    <x v="6"/>
    <s v="LT "/>
    <x v="30"/>
    <s v="04-2019"/>
    <x v="1"/>
    <n v="743"/>
    <x v="2"/>
  </r>
  <r>
    <x v="6"/>
    <s v="RI "/>
    <x v="31"/>
    <s v="03-2019"/>
    <x v="0"/>
    <n v="915"/>
    <x v="2"/>
  </r>
  <r>
    <x v="6"/>
    <s v="RI "/>
    <x v="31"/>
    <s v="03-2019"/>
    <x v="1"/>
    <n v="862"/>
    <x v="2"/>
  </r>
  <r>
    <x v="6"/>
    <s v="RI "/>
    <x v="31"/>
    <s v="04-2019"/>
    <x v="0"/>
    <n v="212"/>
    <x v="2"/>
  </r>
  <r>
    <x v="6"/>
    <s v="RI "/>
    <x v="31"/>
    <s v="04-2019"/>
    <x v="1"/>
    <n v="169"/>
    <x v="2"/>
  </r>
  <r>
    <x v="6"/>
    <s v="RM "/>
    <x v="32"/>
    <s v="03-2019"/>
    <x v="0"/>
    <n v="21367"/>
    <x v="2"/>
  </r>
  <r>
    <x v="6"/>
    <s v="RM "/>
    <x v="32"/>
    <s v="03-2019"/>
    <x v="1"/>
    <n v="15718"/>
    <x v="2"/>
  </r>
  <r>
    <x v="6"/>
    <s v="RM "/>
    <x v="32"/>
    <s v="04-2019"/>
    <x v="0"/>
    <n v="5928"/>
    <x v="2"/>
  </r>
  <r>
    <x v="6"/>
    <s v="RM "/>
    <x v="32"/>
    <s v="04-2019"/>
    <x v="1"/>
    <n v="4219"/>
    <x v="2"/>
  </r>
  <r>
    <x v="6"/>
    <s v="VT "/>
    <x v="33"/>
    <s v="03-2019"/>
    <x v="0"/>
    <n v="1773"/>
    <x v="2"/>
  </r>
  <r>
    <x v="6"/>
    <s v="VT "/>
    <x v="33"/>
    <s v="03-2019"/>
    <x v="1"/>
    <n v="1477"/>
    <x v="2"/>
  </r>
  <r>
    <x v="6"/>
    <s v="VT "/>
    <x v="33"/>
    <s v="04-2019"/>
    <x v="0"/>
    <n v="548"/>
    <x v="2"/>
  </r>
  <r>
    <x v="6"/>
    <s v="VT "/>
    <x v="33"/>
    <s v="04-2019"/>
    <x v="1"/>
    <n v="420"/>
    <x v="2"/>
  </r>
  <r>
    <x v="7"/>
    <s v="GE "/>
    <x v="34"/>
    <s v="03-2019"/>
    <x v="0"/>
    <n v="2933"/>
    <x v="2"/>
  </r>
  <r>
    <x v="7"/>
    <s v="GE "/>
    <x v="34"/>
    <s v="03-2019"/>
    <x v="1"/>
    <n v="2124"/>
    <x v="2"/>
  </r>
  <r>
    <x v="7"/>
    <s v="GE "/>
    <x v="34"/>
    <s v="04-2019"/>
    <x v="0"/>
    <n v="1024"/>
    <x v="2"/>
  </r>
  <r>
    <x v="7"/>
    <s v="GE "/>
    <x v="34"/>
    <s v="04-2019"/>
    <x v="1"/>
    <n v="712"/>
    <x v="2"/>
  </r>
  <r>
    <x v="7"/>
    <s v="IM "/>
    <x v="35"/>
    <s v="03-2019"/>
    <x v="0"/>
    <n v="801"/>
    <x v="2"/>
  </r>
  <r>
    <x v="7"/>
    <s v="IM "/>
    <x v="35"/>
    <s v="03-2019"/>
    <x v="1"/>
    <n v="649"/>
    <x v="2"/>
  </r>
  <r>
    <x v="7"/>
    <s v="IM "/>
    <x v="35"/>
    <s v="04-2019"/>
    <x v="0"/>
    <n v="258"/>
    <x v="2"/>
  </r>
  <r>
    <x v="7"/>
    <s v="IM "/>
    <x v="35"/>
    <s v="04-2019"/>
    <x v="1"/>
    <n v="231"/>
    <x v="2"/>
  </r>
  <r>
    <x v="7"/>
    <s v="SP "/>
    <x v="36"/>
    <s v="03-2019"/>
    <x v="0"/>
    <n v="602"/>
    <x v="2"/>
  </r>
  <r>
    <x v="7"/>
    <s v="SP "/>
    <x v="36"/>
    <s v="03-2019"/>
    <x v="1"/>
    <n v="422"/>
    <x v="2"/>
  </r>
  <r>
    <x v="7"/>
    <s v="SP "/>
    <x v="36"/>
    <s v="04-2019"/>
    <x v="0"/>
    <n v="280"/>
    <x v="2"/>
  </r>
  <r>
    <x v="7"/>
    <s v="SP "/>
    <x v="36"/>
    <s v="04-2019"/>
    <x v="1"/>
    <n v="172"/>
    <x v="2"/>
  </r>
  <r>
    <x v="7"/>
    <s v="SV "/>
    <x v="37"/>
    <s v="03-2019"/>
    <x v="0"/>
    <n v="913"/>
    <x v="2"/>
  </r>
  <r>
    <x v="7"/>
    <s v="SV "/>
    <x v="37"/>
    <s v="03-2019"/>
    <x v="1"/>
    <n v="713"/>
    <x v="2"/>
  </r>
  <r>
    <x v="7"/>
    <s v="SV "/>
    <x v="37"/>
    <s v="04-2019"/>
    <x v="0"/>
    <n v="310"/>
    <x v="2"/>
  </r>
  <r>
    <x v="7"/>
    <s v="SV "/>
    <x v="37"/>
    <s v="04-2019"/>
    <x v="1"/>
    <n v="251"/>
    <x v="2"/>
  </r>
  <r>
    <x v="8"/>
    <s v="BG "/>
    <x v="38"/>
    <s v="03-2019"/>
    <x v="0"/>
    <n v="2294"/>
    <x v="2"/>
  </r>
  <r>
    <x v="8"/>
    <s v="BG "/>
    <x v="38"/>
    <s v="03-2019"/>
    <x v="1"/>
    <n v="1808"/>
    <x v="2"/>
  </r>
  <r>
    <x v="8"/>
    <s v="BG "/>
    <x v="38"/>
    <s v="04-2019"/>
    <x v="0"/>
    <n v="808"/>
    <x v="2"/>
  </r>
  <r>
    <x v="8"/>
    <s v="BG "/>
    <x v="38"/>
    <s v="04-2019"/>
    <x v="1"/>
    <n v="627"/>
    <x v="2"/>
  </r>
  <r>
    <x v="8"/>
    <s v="BS "/>
    <x v="39"/>
    <s v="03-2019"/>
    <x v="0"/>
    <n v="3121"/>
    <x v="2"/>
  </r>
  <r>
    <x v="8"/>
    <s v="BS "/>
    <x v="39"/>
    <s v="03-2019"/>
    <x v="1"/>
    <n v="2532"/>
    <x v="2"/>
  </r>
  <r>
    <x v="8"/>
    <s v="BS "/>
    <x v="39"/>
    <s v="04-2019"/>
    <x v="0"/>
    <n v="1294"/>
    <x v="2"/>
  </r>
  <r>
    <x v="8"/>
    <s v="BS "/>
    <x v="39"/>
    <s v="04-2019"/>
    <x v="1"/>
    <n v="1025"/>
    <x v="2"/>
  </r>
  <r>
    <x v="8"/>
    <s v="CO "/>
    <x v="40"/>
    <s v="03-2019"/>
    <x v="0"/>
    <n v="866"/>
    <x v="2"/>
  </r>
  <r>
    <x v="8"/>
    <s v="CO "/>
    <x v="40"/>
    <s v="03-2019"/>
    <x v="1"/>
    <n v="761"/>
    <x v="2"/>
  </r>
  <r>
    <x v="8"/>
    <s v="CO "/>
    <x v="40"/>
    <s v="04-2019"/>
    <x v="0"/>
    <n v="324"/>
    <x v="2"/>
  </r>
  <r>
    <x v="8"/>
    <s v="CO "/>
    <x v="40"/>
    <s v="04-2019"/>
    <x v="1"/>
    <n v="266"/>
    <x v="2"/>
  </r>
  <r>
    <x v="8"/>
    <s v="CR "/>
    <x v="41"/>
    <s v="03-2019"/>
    <x v="0"/>
    <n v="770"/>
    <x v="2"/>
  </r>
  <r>
    <x v="8"/>
    <s v="CR "/>
    <x v="41"/>
    <s v="03-2019"/>
    <x v="1"/>
    <n v="649"/>
    <x v="2"/>
  </r>
  <r>
    <x v="8"/>
    <s v="CR "/>
    <x v="41"/>
    <s v="04-2019"/>
    <x v="0"/>
    <n v="305"/>
    <x v="2"/>
  </r>
  <r>
    <x v="8"/>
    <s v="CR "/>
    <x v="41"/>
    <s v="04-2019"/>
    <x v="1"/>
    <n v="218"/>
    <x v="2"/>
  </r>
  <r>
    <x v="8"/>
    <s v="LC "/>
    <x v="42"/>
    <s v="03-2019"/>
    <x v="0"/>
    <n v="483"/>
    <x v="2"/>
  </r>
  <r>
    <x v="8"/>
    <s v="LC "/>
    <x v="42"/>
    <s v="03-2019"/>
    <x v="1"/>
    <n v="438"/>
    <x v="2"/>
  </r>
  <r>
    <x v="8"/>
    <s v="LC "/>
    <x v="42"/>
    <s v="04-2019"/>
    <x v="0"/>
    <n v="141"/>
    <x v="2"/>
  </r>
  <r>
    <x v="8"/>
    <s v="LC "/>
    <x v="42"/>
    <s v="04-2019"/>
    <x v="1"/>
    <n v="124"/>
    <x v="2"/>
  </r>
  <r>
    <x v="8"/>
    <s v="LO "/>
    <x v="43"/>
    <s v="03-2019"/>
    <x v="0"/>
    <n v="479"/>
    <x v="2"/>
  </r>
  <r>
    <x v="8"/>
    <s v="LO "/>
    <x v="43"/>
    <s v="03-2019"/>
    <x v="1"/>
    <n v="400"/>
    <x v="2"/>
  </r>
  <r>
    <x v="8"/>
    <s v="LO "/>
    <x v="43"/>
    <s v="04-2019"/>
    <x v="0"/>
    <n v="179"/>
    <x v="2"/>
  </r>
  <r>
    <x v="8"/>
    <s v="LO "/>
    <x v="43"/>
    <s v="04-2019"/>
    <x v="1"/>
    <n v="132"/>
    <x v="2"/>
  </r>
  <r>
    <x v="8"/>
    <s v="MB "/>
    <x v="44"/>
    <s v="03-2019"/>
    <x v="0"/>
    <n v="1381"/>
    <x v="2"/>
  </r>
  <r>
    <x v="8"/>
    <s v="MB "/>
    <x v="44"/>
    <s v="03-2019"/>
    <x v="1"/>
    <n v="1088"/>
    <x v="2"/>
  </r>
  <r>
    <x v="8"/>
    <s v="MB "/>
    <x v="44"/>
    <s v="04-2019"/>
    <x v="0"/>
    <n v="478"/>
    <x v="2"/>
  </r>
  <r>
    <x v="8"/>
    <s v="MB "/>
    <x v="44"/>
    <s v="04-2019"/>
    <x v="1"/>
    <n v="394"/>
    <x v="2"/>
  </r>
  <r>
    <x v="8"/>
    <s v="MI "/>
    <x v="45"/>
    <s v="03-2019"/>
    <x v="0"/>
    <n v="8109"/>
    <x v="2"/>
  </r>
  <r>
    <x v="8"/>
    <s v="MI "/>
    <x v="45"/>
    <s v="03-2019"/>
    <x v="1"/>
    <n v="6510"/>
    <x v="2"/>
  </r>
  <r>
    <x v="8"/>
    <s v="MI "/>
    <x v="45"/>
    <s v="04-2019"/>
    <x v="0"/>
    <n v="2659"/>
    <x v="2"/>
  </r>
  <r>
    <x v="8"/>
    <s v="MI "/>
    <x v="45"/>
    <s v="04-2019"/>
    <x v="1"/>
    <n v="2033"/>
    <x v="2"/>
  </r>
  <r>
    <x v="8"/>
    <s v="MN "/>
    <x v="46"/>
    <s v="03-2019"/>
    <x v="0"/>
    <n v="1006"/>
    <x v="2"/>
  </r>
  <r>
    <x v="8"/>
    <s v="MN "/>
    <x v="46"/>
    <s v="03-2019"/>
    <x v="1"/>
    <n v="848"/>
    <x v="2"/>
  </r>
  <r>
    <x v="8"/>
    <s v="MN "/>
    <x v="46"/>
    <s v="04-2019"/>
    <x v="0"/>
    <n v="327"/>
    <x v="2"/>
  </r>
  <r>
    <x v="8"/>
    <s v="MN "/>
    <x v="46"/>
    <s v="04-2019"/>
    <x v="1"/>
    <n v="233"/>
    <x v="2"/>
  </r>
  <r>
    <x v="8"/>
    <s v="PV "/>
    <x v="47"/>
    <s v="03-2019"/>
    <x v="0"/>
    <n v="1960"/>
    <x v="2"/>
  </r>
  <r>
    <x v="8"/>
    <s v="PV "/>
    <x v="47"/>
    <s v="03-2019"/>
    <x v="1"/>
    <n v="1606"/>
    <x v="2"/>
  </r>
  <r>
    <x v="8"/>
    <s v="PV "/>
    <x v="47"/>
    <s v="04-2019"/>
    <x v="0"/>
    <n v="502"/>
    <x v="2"/>
  </r>
  <r>
    <x v="8"/>
    <s v="PV "/>
    <x v="47"/>
    <s v="04-2019"/>
    <x v="1"/>
    <n v="379"/>
    <x v="2"/>
  </r>
  <r>
    <x v="8"/>
    <s v="SO "/>
    <x v="48"/>
    <s v="03-2019"/>
    <x v="0"/>
    <n v="344"/>
    <x v="2"/>
  </r>
  <r>
    <x v="8"/>
    <s v="SO "/>
    <x v="48"/>
    <s v="03-2019"/>
    <x v="1"/>
    <n v="338"/>
    <x v="2"/>
  </r>
  <r>
    <x v="8"/>
    <s v="SO "/>
    <x v="48"/>
    <s v="04-2019"/>
    <x v="0"/>
    <n v="107"/>
    <x v="2"/>
  </r>
  <r>
    <x v="8"/>
    <s v="SO "/>
    <x v="48"/>
    <s v="04-2019"/>
    <x v="1"/>
    <n v="89"/>
    <x v="2"/>
  </r>
  <r>
    <x v="8"/>
    <s v="VA "/>
    <x v="49"/>
    <s v="03-2019"/>
    <x v="0"/>
    <n v="1827"/>
    <x v="2"/>
  </r>
  <r>
    <x v="8"/>
    <s v="VA "/>
    <x v="49"/>
    <s v="03-2019"/>
    <x v="1"/>
    <n v="1477"/>
    <x v="2"/>
  </r>
  <r>
    <x v="8"/>
    <s v="VA "/>
    <x v="49"/>
    <s v="04-2019"/>
    <x v="0"/>
    <n v="572"/>
    <x v="2"/>
  </r>
  <r>
    <x v="8"/>
    <s v="VA "/>
    <x v="49"/>
    <s v="04-2019"/>
    <x v="1"/>
    <n v="391"/>
    <x v="2"/>
  </r>
  <r>
    <x v="9"/>
    <s v="AN "/>
    <x v="50"/>
    <s v="03-2019"/>
    <x v="0"/>
    <n v="2278"/>
    <x v="2"/>
  </r>
  <r>
    <x v="9"/>
    <s v="AN "/>
    <x v="50"/>
    <s v="03-2019"/>
    <x v="1"/>
    <n v="1582"/>
    <x v="2"/>
  </r>
  <r>
    <x v="9"/>
    <s v="AN "/>
    <x v="50"/>
    <s v="04-2019"/>
    <x v="0"/>
    <n v="690"/>
    <x v="2"/>
  </r>
  <r>
    <x v="9"/>
    <s v="AN "/>
    <x v="50"/>
    <s v="04-2019"/>
    <x v="1"/>
    <n v="491"/>
    <x v="2"/>
  </r>
  <r>
    <x v="9"/>
    <s v="AP "/>
    <x v="51"/>
    <s v="03-2019"/>
    <x v="0"/>
    <n v="1117"/>
    <x v="2"/>
  </r>
  <r>
    <x v="9"/>
    <s v="AP "/>
    <x v="51"/>
    <s v="03-2019"/>
    <x v="1"/>
    <n v="792"/>
    <x v="2"/>
  </r>
  <r>
    <x v="9"/>
    <s v="AP "/>
    <x v="51"/>
    <s v="04-2019"/>
    <x v="0"/>
    <n v="229"/>
    <x v="2"/>
  </r>
  <r>
    <x v="9"/>
    <s v="AP "/>
    <x v="51"/>
    <s v="04-2019"/>
    <x v="1"/>
    <n v="171"/>
    <x v="2"/>
  </r>
  <r>
    <x v="9"/>
    <s v="FM "/>
    <x v="52"/>
    <s v="03-2019"/>
    <x v="0"/>
    <n v="615"/>
    <x v="2"/>
  </r>
  <r>
    <x v="9"/>
    <s v="FM "/>
    <x v="52"/>
    <s v="03-2019"/>
    <x v="1"/>
    <n v="522"/>
    <x v="2"/>
  </r>
  <r>
    <x v="9"/>
    <s v="FM "/>
    <x v="52"/>
    <s v="04-2019"/>
    <x v="0"/>
    <n v="207"/>
    <x v="2"/>
  </r>
  <r>
    <x v="9"/>
    <s v="FM "/>
    <x v="52"/>
    <s v="04-2019"/>
    <x v="1"/>
    <n v="193"/>
    <x v="2"/>
  </r>
  <r>
    <x v="9"/>
    <s v="MC "/>
    <x v="53"/>
    <s v="03-2019"/>
    <x v="0"/>
    <n v="1486"/>
    <x v="2"/>
  </r>
  <r>
    <x v="9"/>
    <s v="MC "/>
    <x v="53"/>
    <s v="03-2019"/>
    <x v="1"/>
    <n v="1086"/>
    <x v="2"/>
  </r>
  <r>
    <x v="9"/>
    <s v="MC "/>
    <x v="53"/>
    <s v="04-2019"/>
    <x v="0"/>
    <n v="435"/>
    <x v="2"/>
  </r>
  <r>
    <x v="9"/>
    <s v="MC "/>
    <x v="53"/>
    <s v="04-2019"/>
    <x v="1"/>
    <n v="372"/>
    <x v="2"/>
  </r>
  <r>
    <x v="9"/>
    <s v="PU "/>
    <x v="54"/>
    <s v="03-2019"/>
    <x v="0"/>
    <n v="1481"/>
    <x v="2"/>
  </r>
  <r>
    <x v="9"/>
    <s v="PU "/>
    <x v="54"/>
    <s v="03-2019"/>
    <x v="1"/>
    <n v="1059"/>
    <x v="2"/>
  </r>
  <r>
    <x v="9"/>
    <s v="PU "/>
    <x v="54"/>
    <s v="04-2019"/>
    <x v="0"/>
    <n v="549"/>
    <x v="2"/>
  </r>
  <r>
    <x v="9"/>
    <s v="PU "/>
    <x v="54"/>
    <s v="04-2019"/>
    <x v="1"/>
    <n v="333"/>
    <x v="2"/>
  </r>
  <r>
    <x v="10"/>
    <s v="CB "/>
    <x v="55"/>
    <s v="03-2019"/>
    <x v="0"/>
    <n v="1622"/>
    <x v="2"/>
  </r>
  <r>
    <x v="10"/>
    <s v="CB "/>
    <x v="55"/>
    <s v="03-2019"/>
    <x v="1"/>
    <n v="1675"/>
    <x v="2"/>
  </r>
  <r>
    <x v="10"/>
    <s v="CB "/>
    <x v="55"/>
    <s v="04-2019"/>
    <x v="0"/>
    <n v="314"/>
    <x v="2"/>
  </r>
  <r>
    <x v="10"/>
    <s v="CB "/>
    <x v="55"/>
    <s v="04-2019"/>
    <x v="1"/>
    <n v="299"/>
    <x v="2"/>
  </r>
  <r>
    <x v="10"/>
    <s v="IS "/>
    <x v="56"/>
    <s v="03-2019"/>
    <x v="0"/>
    <n v="526"/>
    <x v="2"/>
  </r>
  <r>
    <x v="10"/>
    <s v="IS "/>
    <x v="56"/>
    <s v="03-2019"/>
    <x v="1"/>
    <n v="479"/>
    <x v="2"/>
  </r>
  <r>
    <x v="10"/>
    <s v="IS "/>
    <x v="56"/>
    <s v="04-2019"/>
    <x v="0"/>
    <n v="121"/>
    <x v="2"/>
  </r>
  <r>
    <x v="10"/>
    <s v="IS "/>
    <x v="56"/>
    <s v="04-2019"/>
    <x v="1"/>
    <n v="90"/>
    <x v="2"/>
  </r>
  <r>
    <x v="11"/>
    <s v="AL "/>
    <x v="57"/>
    <s v="03-2019"/>
    <x v="0"/>
    <n v="1598"/>
    <x v="2"/>
  </r>
  <r>
    <x v="11"/>
    <s v="AL "/>
    <x v="57"/>
    <s v="03-2019"/>
    <x v="1"/>
    <n v="1376"/>
    <x v="2"/>
  </r>
  <r>
    <x v="11"/>
    <s v="AL "/>
    <x v="57"/>
    <s v="04-2019"/>
    <x v="0"/>
    <n v="444"/>
    <x v="2"/>
  </r>
  <r>
    <x v="11"/>
    <s v="AL "/>
    <x v="57"/>
    <s v="04-2019"/>
    <x v="1"/>
    <n v="352"/>
    <x v="2"/>
  </r>
  <r>
    <x v="11"/>
    <s v="AT "/>
    <x v="58"/>
    <s v="03-2019"/>
    <x v="0"/>
    <n v="788"/>
    <x v="2"/>
  </r>
  <r>
    <x v="11"/>
    <s v="AT "/>
    <x v="58"/>
    <s v="03-2019"/>
    <x v="1"/>
    <n v="636"/>
    <x v="2"/>
  </r>
  <r>
    <x v="11"/>
    <s v="AT "/>
    <x v="58"/>
    <s v="04-2019"/>
    <x v="0"/>
    <n v="226"/>
    <x v="2"/>
  </r>
  <r>
    <x v="11"/>
    <s v="AT "/>
    <x v="58"/>
    <s v="04-2019"/>
    <x v="1"/>
    <n v="150"/>
    <x v="2"/>
  </r>
  <r>
    <x v="11"/>
    <s v="BI "/>
    <x v="59"/>
    <s v="03-2019"/>
    <x v="0"/>
    <n v="554"/>
    <x v="2"/>
  </r>
  <r>
    <x v="11"/>
    <s v="BI "/>
    <x v="59"/>
    <s v="03-2019"/>
    <x v="1"/>
    <n v="539"/>
    <x v="2"/>
  </r>
  <r>
    <x v="11"/>
    <s v="BI "/>
    <x v="59"/>
    <s v="04-2019"/>
    <x v="0"/>
    <n v="147"/>
    <x v="2"/>
  </r>
  <r>
    <x v="11"/>
    <s v="BI "/>
    <x v="59"/>
    <s v="04-2019"/>
    <x v="1"/>
    <n v="115"/>
    <x v="2"/>
  </r>
  <r>
    <x v="11"/>
    <s v="CN "/>
    <x v="60"/>
    <s v="03-2019"/>
    <x v="0"/>
    <n v="989"/>
    <x v="2"/>
  </r>
  <r>
    <x v="11"/>
    <s v="CN "/>
    <x v="60"/>
    <s v="03-2019"/>
    <x v="1"/>
    <n v="761"/>
    <x v="2"/>
  </r>
  <r>
    <x v="11"/>
    <s v="CN "/>
    <x v="60"/>
    <s v="04-2019"/>
    <x v="0"/>
    <n v="381"/>
    <x v="2"/>
  </r>
  <r>
    <x v="11"/>
    <s v="CN "/>
    <x v="60"/>
    <s v="04-2019"/>
    <x v="1"/>
    <n v="299"/>
    <x v="2"/>
  </r>
  <r>
    <x v="11"/>
    <s v="NO "/>
    <x v="61"/>
    <s v="03-2019"/>
    <x v="0"/>
    <n v="939"/>
    <x v="2"/>
  </r>
  <r>
    <x v="11"/>
    <s v="NO "/>
    <x v="61"/>
    <s v="03-2019"/>
    <x v="1"/>
    <n v="660"/>
    <x v="2"/>
  </r>
  <r>
    <x v="11"/>
    <s v="NO "/>
    <x v="61"/>
    <s v="04-2019"/>
    <x v="0"/>
    <n v="306"/>
    <x v="2"/>
  </r>
  <r>
    <x v="11"/>
    <s v="NO "/>
    <x v="61"/>
    <s v="04-2019"/>
    <x v="1"/>
    <n v="212"/>
    <x v="2"/>
  </r>
  <r>
    <x v="11"/>
    <s v="TO "/>
    <x v="62"/>
    <s v="03-2019"/>
    <x v="0"/>
    <n v="8508"/>
    <x v="2"/>
  </r>
  <r>
    <x v="11"/>
    <s v="TO "/>
    <x v="62"/>
    <s v="03-2019"/>
    <x v="1"/>
    <n v="6483"/>
    <x v="2"/>
  </r>
  <r>
    <x v="11"/>
    <s v="TO "/>
    <x v="62"/>
    <s v="04-2019"/>
    <x v="0"/>
    <n v="2685"/>
    <x v="2"/>
  </r>
  <r>
    <x v="11"/>
    <s v="TO "/>
    <x v="62"/>
    <s v="04-2019"/>
    <x v="1"/>
    <n v="1966"/>
    <x v="2"/>
  </r>
  <r>
    <x v="11"/>
    <s v="VB "/>
    <x v="63"/>
    <s v="03-2019"/>
    <x v="0"/>
    <n v="353"/>
    <x v="2"/>
  </r>
  <r>
    <x v="11"/>
    <s v="VB "/>
    <x v="63"/>
    <s v="03-2019"/>
    <x v="1"/>
    <n v="334"/>
    <x v="2"/>
  </r>
  <r>
    <x v="11"/>
    <s v="VB "/>
    <x v="63"/>
    <s v="04-2019"/>
    <x v="0"/>
    <n v="104"/>
    <x v="2"/>
  </r>
  <r>
    <x v="11"/>
    <s v="VB "/>
    <x v="63"/>
    <s v="04-2019"/>
    <x v="1"/>
    <n v="92"/>
    <x v="2"/>
  </r>
  <r>
    <x v="11"/>
    <s v="VC "/>
    <x v="64"/>
    <s v="03-2019"/>
    <x v="0"/>
    <n v="426"/>
    <x v="2"/>
  </r>
  <r>
    <x v="11"/>
    <s v="VC "/>
    <x v="64"/>
    <s v="03-2019"/>
    <x v="1"/>
    <n v="354"/>
    <x v="2"/>
  </r>
  <r>
    <x v="11"/>
    <s v="VC "/>
    <x v="64"/>
    <s v="04-2019"/>
    <x v="0"/>
    <n v="117"/>
    <x v="2"/>
  </r>
  <r>
    <x v="11"/>
    <s v="VC "/>
    <x v="64"/>
    <s v="04-2019"/>
    <x v="1"/>
    <n v="96"/>
    <x v="2"/>
  </r>
  <r>
    <x v="12"/>
    <s v="BA "/>
    <x v="65"/>
    <s v="03-2019"/>
    <x v="0"/>
    <n v="9304"/>
    <x v="2"/>
  </r>
  <r>
    <x v="12"/>
    <s v="BA "/>
    <x v="65"/>
    <s v="03-2019"/>
    <x v="1"/>
    <n v="7086"/>
    <x v="2"/>
  </r>
  <r>
    <x v="12"/>
    <s v="BA "/>
    <x v="65"/>
    <s v="04-2019"/>
    <x v="0"/>
    <n v="1726"/>
    <x v="2"/>
  </r>
  <r>
    <x v="12"/>
    <s v="BA "/>
    <x v="65"/>
    <s v="04-2019"/>
    <x v="1"/>
    <n v="1125"/>
    <x v="2"/>
  </r>
  <r>
    <x v="12"/>
    <s v="BR "/>
    <x v="66"/>
    <s v="03-2019"/>
    <x v="0"/>
    <n v="3317"/>
    <x v="2"/>
  </r>
  <r>
    <x v="12"/>
    <s v="BR "/>
    <x v="66"/>
    <s v="03-2019"/>
    <x v="1"/>
    <n v="2856"/>
    <x v="2"/>
  </r>
  <r>
    <x v="12"/>
    <s v="BR "/>
    <x v="66"/>
    <s v="04-2019"/>
    <x v="0"/>
    <n v="560"/>
    <x v="2"/>
  </r>
  <r>
    <x v="12"/>
    <s v="BR "/>
    <x v="66"/>
    <s v="04-2019"/>
    <x v="1"/>
    <n v="467"/>
    <x v="2"/>
  </r>
  <r>
    <x v="12"/>
    <s v="BT "/>
    <x v="67"/>
    <s v="03-2019"/>
    <x v="0"/>
    <n v="3080"/>
    <x v="2"/>
  </r>
  <r>
    <x v="12"/>
    <s v="BT "/>
    <x v="67"/>
    <s v="03-2019"/>
    <x v="1"/>
    <n v="2812"/>
    <x v="2"/>
  </r>
  <r>
    <x v="12"/>
    <s v="BT "/>
    <x v="67"/>
    <s v="04-2019"/>
    <x v="0"/>
    <n v="646"/>
    <x v="2"/>
  </r>
  <r>
    <x v="12"/>
    <s v="BT "/>
    <x v="67"/>
    <s v="04-2019"/>
    <x v="1"/>
    <n v="557"/>
    <x v="2"/>
  </r>
  <r>
    <x v="12"/>
    <s v="FG "/>
    <x v="68"/>
    <s v="03-2019"/>
    <x v="0"/>
    <n v="4718"/>
    <x v="2"/>
  </r>
  <r>
    <x v="12"/>
    <s v="FG "/>
    <x v="68"/>
    <s v="03-2019"/>
    <x v="1"/>
    <n v="4768"/>
    <x v="2"/>
  </r>
  <r>
    <x v="12"/>
    <s v="FG "/>
    <x v="68"/>
    <s v="04-2019"/>
    <x v="0"/>
    <n v="1059"/>
    <x v="2"/>
  </r>
  <r>
    <x v="12"/>
    <s v="FG "/>
    <x v="68"/>
    <s v="04-2019"/>
    <x v="1"/>
    <n v="818"/>
    <x v="2"/>
  </r>
  <r>
    <x v="12"/>
    <s v="LE "/>
    <x v="69"/>
    <s v="03-2019"/>
    <x v="0"/>
    <n v="5911"/>
    <x v="2"/>
  </r>
  <r>
    <x v="12"/>
    <s v="LE "/>
    <x v="69"/>
    <s v="03-2019"/>
    <x v="1"/>
    <n v="4911"/>
    <x v="2"/>
  </r>
  <r>
    <x v="12"/>
    <s v="LE "/>
    <x v="69"/>
    <s v="04-2019"/>
    <x v="0"/>
    <n v="1157"/>
    <x v="2"/>
  </r>
  <r>
    <x v="12"/>
    <s v="LE "/>
    <x v="69"/>
    <s v="04-2019"/>
    <x v="1"/>
    <n v="912"/>
    <x v="2"/>
  </r>
  <r>
    <x v="12"/>
    <s v="TA "/>
    <x v="70"/>
    <s v="03-2019"/>
    <x v="0"/>
    <n v="5263"/>
    <x v="2"/>
  </r>
  <r>
    <x v="12"/>
    <s v="TA "/>
    <x v="70"/>
    <s v="03-2019"/>
    <x v="1"/>
    <n v="4397"/>
    <x v="2"/>
  </r>
  <r>
    <x v="12"/>
    <s v="TA "/>
    <x v="70"/>
    <s v="04-2019"/>
    <x v="0"/>
    <n v="1151"/>
    <x v="2"/>
  </r>
  <r>
    <x v="12"/>
    <s v="TA "/>
    <x v="70"/>
    <s v="04-2019"/>
    <x v="1"/>
    <n v="843"/>
    <x v="2"/>
  </r>
  <r>
    <x v="13"/>
    <s v="CA "/>
    <x v="71"/>
    <s v="03-2019"/>
    <x v="0"/>
    <n v="3660"/>
    <x v="2"/>
  </r>
  <r>
    <x v="13"/>
    <s v="CA "/>
    <x v="71"/>
    <s v="03-2019"/>
    <x v="1"/>
    <n v="3236"/>
    <x v="2"/>
  </r>
  <r>
    <x v="13"/>
    <s v="CA "/>
    <x v="71"/>
    <s v="04-2019"/>
    <x v="0"/>
    <n v="907"/>
    <x v="2"/>
  </r>
  <r>
    <x v="13"/>
    <s v="CA "/>
    <x v="71"/>
    <s v="04-2019"/>
    <x v="1"/>
    <n v="728"/>
    <x v="2"/>
  </r>
  <r>
    <x v="13"/>
    <s v="NU "/>
    <x v="72"/>
    <s v="03-2019"/>
    <x v="0"/>
    <n v="1719"/>
    <x v="2"/>
  </r>
  <r>
    <x v="13"/>
    <s v="NU "/>
    <x v="72"/>
    <s v="03-2019"/>
    <x v="1"/>
    <n v="1778"/>
    <x v="2"/>
  </r>
  <r>
    <x v="13"/>
    <s v="NU "/>
    <x v="72"/>
    <s v="04-2019"/>
    <x v="0"/>
    <n v="449"/>
    <x v="2"/>
  </r>
  <r>
    <x v="13"/>
    <s v="NU "/>
    <x v="72"/>
    <s v="04-2019"/>
    <x v="1"/>
    <n v="386"/>
    <x v="2"/>
  </r>
  <r>
    <x v="13"/>
    <s v="OR "/>
    <x v="73"/>
    <s v="03-2019"/>
    <x v="0"/>
    <n v="782"/>
    <x v="2"/>
  </r>
  <r>
    <x v="13"/>
    <s v="OR "/>
    <x v="73"/>
    <s v="03-2019"/>
    <x v="1"/>
    <n v="847"/>
    <x v="2"/>
  </r>
  <r>
    <x v="13"/>
    <s v="OR "/>
    <x v="73"/>
    <s v="04-2019"/>
    <x v="0"/>
    <n v="284"/>
    <x v="2"/>
  </r>
  <r>
    <x v="13"/>
    <s v="OR "/>
    <x v="73"/>
    <s v="04-2019"/>
    <x v="1"/>
    <n v="286"/>
    <x v="2"/>
  </r>
  <r>
    <x v="13"/>
    <s v="SS "/>
    <x v="74"/>
    <s v="03-2019"/>
    <x v="0"/>
    <n v="3369"/>
    <x v="2"/>
  </r>
  <r>
    <x v="13"/>
    <s v="SS "/>
    <x v="74"/>
    <s v="03-2019"/>
    <x v="1"/>
    <n v="3382"/>
    <x v="2"/>
  </r>
  <r>
    <x v="13"/>
    <s v="SS "/>
    <x v="74"/>
    <s v="04-2019"/>
    <x v="0"/>
    <n v="970"/>
    <x v="2"/>
  </r>
  <r>
    <x v="13"/>
    <s v="SS "/>
    <x v="74"/>
    <s v="04-2019"/>
    <x v="1"/>
    <n v="767"/>
    <x v="2"/>
  </r>
  <r>
    <x v="13"/>
    <s v="SU "/>
    <x v="75"/>
    <s v="03-2019"/>
    <x v="0"/>
    <n v="2297"/>
    <x v="2"/>
  </r>
  <r>
    <x v="13"/>
    <s v="SU "/>
    <x v="75"/>
    <s v="03-2019"/>
    <x v="1"/>
    <n v="2529"/>
    <x v="2"/>
  </r>
  <r>
    <x v="13"/>
    <s v="SU "/>
    <x v="75"/>
    <s v="04-2019"/>
    <x v="0"/>
    <n v="648"/>
    <x v="2"/>
  </r>
  <r>
    <x v="13"/>
    <s v="SU "/>
    <x v="75"/>
    <s v="04-2019"/>
    <x v="1"/>
    <n v="551"/>
    <x v="2"/>
  </r>
  <r>
    <x v="14"/>
    <s v="AG "/>
    <x v="76"/>
    <s v="03-2019"/>
    <x v="0"/>
    <n v="3800"/>
    <x v="2"/>
  </r>
  <r>
    <x v="14"/>
    <s v="AG "/>
    <x v="76"/>
    <s v="03-2019"/>
    <x v="1"/>
    <n v="4435"/>
    <x v="2"/>
  </r>
  <r>
    <x v="14"/>
    <s v="AG "/>
    <x v="76"/>
    <s v="04-2019"/>
    <x v="0"/>
    <n v="888"/>
    <x v="2"/>
  </r>
  <r>
    <x v="14"/>
    <s v="AG "/>
    <x v="76"/>
    <s v="04-2019"/>
    <x v="1"/>
    <n v="749"/>
    <x v="2"/>
  </r>
  <r>
    <x v="14"/>
    <s v="CL "/>
    <x v="77"/>
    <s v="03-2019"/>
    <x v="0"/>
    <n v="3214"/>
    <x v="2"/>
  </r>
  <r>
    <x v="14"/>
    <s v="CL "/>
    <x v="77"/>
    <s v="03-2019"/>
    <x v="1"/>
    <n v="3142"/>
    <x v="2"/>
  </r>
  <r>
    <x v="14"/>
    <s v="CL "/>
    <x v="77"/>
    <s v="04-2019"/>
    <x v="0"/>
    <n v="572"/>
    <x v="2"/>
  </r>
  <r>
    <x v="14"/>
    <s v="CL "/>
    <x v="77"/>
    <s v="04-2019"/>
    <x v="1"/>
    <n v="476"/>
    <x v="2"/>
  </r>
  <r>
    <x v="14"/>
    <s v="CT "/>
    <x v="78"/>
    <s v="03-2019"/>
    <x v="0"/>
    <n v="12981"/>
    <x v="2"/>
  </r>
  <r>
    <x v="14"/>
    <s v="CT "/>
    <x v="78"/>
    <s v="03-2019"/>
    <x v="1"/>
    <n v="11410"/>
    <x v="2"/>
  </r>
  <r>
    <x v="14"/>
    <s v="CT "/>
    <x v="78"/>
    <s v="04-2019"/>
    <x v="0"/>
    <n v="3215"/>
    <x v="2"/>
  </r>
  <r>
    <x v="14"/>
    <s v="CT "/>
    <x v="78"/>
    <s v="04-2019"/>
    <x v="1"/>
    <n v="2361"/>
    <x v="2"/>
  </r>
  <r>
    <x v="14"/>
    <s v="EN "/>
    <x v="79"/>
    <s v="03-2019"/>
    <x v="0"/>
    <n v="1527"/>
    <x v="2"/>
  </r>
  <r>
    <x v="14"/>
    <s v="EN "/>
    <x v="79"/>
    <s v="03-2019"/>
    <x v="1"/>
    <n v="1744"/>
    <x v="2"/>
  </r>
  <r>
    <x v="14"/>
    <s v="EN "/>
    <x v="79"/>
    <s v="04-2019"/>
    <x v="0"/>
    <n v="238"/>
    <x v="2"/>
  </r>
  <r>
    <x v="14"/>
    <s v="EN "/>
    <x v="79"/>
    <s v="04-2019"/>
    <x v="1"/>
    <n v="211"/>
    <x v="2"/>
  </r>
  <r>
    <x v="14"/>
    <s v="ME "/>
    <x v="80"/>
    <s v="03-2019"/>
    <x v="0"/>
    <n v="7193"/>
    <x v="2"/>
  </r>
  <r>
    <x v="14"/>
    <s v="ME "/>
    <x v="80"/>
    <s v="03-2019"/>
    <x v="1"/>
    <n v="6311"/>
    <x v="2"/>
  </r>
  <r>
    <x v="14"/>
    <s v="ME "/>
    <x v="80"/>
    <s v="04-2019"/>
    <x v="0"/>
    <n v="1345"/>
    <x v="2"/>
  </r>
  <r>
    <x v="14"/>
    <s v="ME "/>
    <x v="80"/>
    <s v="04-2019"/>
    <x v="1"/>
    <n v="1044"/>
    <x v="2"/>
  </r>
  <r>
    <x v="14"/>
    <s v="PA "/>
    <x v="81"/>
    <s v="03-2019"/>
    <x v="0"/>
    <n v="15272"/>
    <x v="2"/>
  </r>
  <r>
    <x v="14"/>
    <s v="PA "/>
    <x v="81"/>
    <s v="03-2019"/>
    <x v="1"/>
    <n v="15315"/>
    <x v="2"/>
  </r>
  <r>
    <x v="14"/>
    <s v="PA "/>
    <x v="81"/>
    <s v="04-2019"/>
    <x v="0"/>
    <n v="3550"/>
    <x v="2"/>
  </r>
  <r>
    <x v="14"/>
    <s v="PA "/>
    <x v="81"/>
    <s v="04-2019"/>
    <x v="1"/>
    <n v="2610"/>
    <x v="2"/>
  </r>
  <r>
    <x v="14"/>
    <s v="RG "/>
    <x v="82"/>
    <s v="03-2019"/>
    <x v="0"/>
    <n v="2055"/>
    <x v="2"/>
  </r>
  <r>
    <x v="14"/>
    <s v="RG "/>
    <x v="82"/>
    <s v="03-2019"/>
    <x v="1"/>
    <n v="1857"/>
    <x v="2"/>
  </r>
  <r>
    <x v="14"/>
    <s v="RG "/>
    <x v="82"/>
    <s v="04-2019"/>
    <x v="0"/>
    <n v="484"/>
    <x v="2"/>
  </r>
  <r>
    <x v="14"/>
    <s v="RG "/>
    <x v="82"/>
    <s v="04-2019"/>
    <x v="1"/>
    <n v="388"/>
    <x v="2"/>
  </r>
  <r>
    <x v="14"/>
    <s v="SR "/>
    <x v="83"/>
    <s v="03-2019"/>
    <x v="0"/>
    <n v="4406"/>
    <x v="2"/>
  </r>
  <r>
    <x v="14"/>
    <s v="SR "/>
    <x v="83"/>
    <s v="03-2019"/>
    <x v="1"/>
    <n v="3496"/>
    <x v="2"/>
  </r>
  <r>
    <x v="14"/>
    <s v="SR "/>
    <x v="83"/>
    <s v="04-2019"/>
    <x v="0"/>
    <n v="1004"/>
    <x v="2"/>
  </r>
  <r>
    <x v="14"/>
    <s v="SR "/>
    <x v="83"/>
    <s v="04-2019"/>
    <x v="1"/>
    <n v="641"/>
    <x v="2"/>
  </r>
  <r>
    <x v="14"/>
    <s v="TP "/>
    <x v="84"/>
    <s v="03-2019"/>
    <x v="0"/>
    <n v="4881"/>
    <x v="2"/>
  </r>
  <r>
    <x v="14"/>
    <s v="TP "/>
    <x v="84"/>
    <s v="03-2019"/>
    <x v="1"/>
    <n v="4757"/>
    <x v="2"/>
  </r>
  <r>
    <x v="14"/>
    <s v="TP "/>
    <x v="84"/>
    <s v="04-2019"/>
    <x v="0"/>
    <n v="955"/>
    <x v="2"/>
  </r>
  <r>
    <x v="14"/>
    <s v="TP "/>
    <x v="84"/>
    <s v="04-2019"/>
    <x v="1"/>
    <n v="797"/>
    <x v="2"/>
  </r>
  <r>
    <x v="15"/>
    <s v="AR "/>
    <x v="85"/>
    <s v="03-2019"/>
    <x v="0"/>
    <n v="1324"/>
    <x v="2"/>
  </r>
  <r>
    <x v="15"/>
    <s v="AR "/>
    <x v="85"/>
    <s v="03-2019"/>
    <x v="1"/>
    <n v="921"/>
    <x v="2"/>
  </r>
  <r>
    <x v="15"/>
    <s v="AR "/>
    <x v="85"/>
    <s v="04-2019"/>
    <x v="0"/>
    <n v="466"/>
    <x v="2"/>
  </r>
  <r>
    <x v="15"/>
    <s v="AR "/>
    <x v="85"/>
    <s v="04-2019"/>
    <x v="1"/>
    <n v="326"/>
    <x v="2"/>
  </r>
  <r>
    <x v="15"/>
    <s v="FI "/>
    <x v="86"/>
    <s v="03-2019"/>
    <x v="0"/>
    <n v="2140"/>
    <x v="2"/>
  </r>
  <r>
    <x v="15"/>
    <s v="FI "/>
    <x v="86"/>
    <s v="03-2019"/>
    <x v="1"/>
    <n v="1638"/>
    <x v="2"/>
  </r>
  <r>
    <x v="15"/>
    <s v="FI "/>
    <x v="86"/>
    <s v="04-2019"/>
    <x v="0"/>
    <n v="1432"/>
    <x v="2"/>
  </r>
  <r>
    <x v="15"/>
    <s v="FI "/>
    <x v="86"/>
    <s v="04-2019"/>
    <x v="1"/>
    <n v="957"/>
    <x v="2"/>
  </r>
  <r>
    <x v="15"/>
    <s v="GR "/>
    <x v="87"/>
    <s v="03-2019"/>
    <x v="0"/>
    <n v="1091"/>
    <x v="2"/>
  </r>
  <r>
    <x v="15"/>
    <s v="GR "/>
    <x v="87"/>
    <s v="03-2019"/>
    <x v="1"/>
    <n v="761"/>
    <x v="2"/>
  </r>
  <r>
    <x v="15"/>
    <s v="GR "/>
    <x v="87"/>
    <s v="04-2019"/>
    <x v="0"/>
    <n v="316"/>
    <x v="2"/>
  </r>
  <r>
    <x v="15"/>
    <s v="GR "/>
    <x v="87"/>
    <s v="04-2019"/>
    <x v="1"/>
    <n v="192"/>
    <x v="2"/>
  </r>
  <r>
    <x v="15"/>
    <s v="LI "/>
    <x v="88"/>
    <s v="03-2019"/>
    <x v="0"/>
    <n v="2053"/>
    <x v="2"/>
  </r>
  <r>
    <x v="15"/>
    <s v="LI "/>
    <x v="88"/>
    <s v="03-2019"/>
    <x v="1"/>
    <n v="1466"/>
    <x v="2"/>
  </r>
  <r>
    <x v="15"/>
    <s v="LI "/>
    <x v="88"/>
    <s v="04-2019"/>
    <x v="0"/>
    <n v="525"/>
    <x v="2"/>
  </r>
  <r>
    <x v="15"/>
    <s v="LI "/>
    <x v="88"/>
    <s v="04-2019"/>
    <x v="1"/>
    <n v="349"/>
    <x v="2"/>
  </r>
  <r>
    <x v="15"/>
    <s v="LU "/>
    <x v="89"/>
    <s v="03-2019"/>
    <x v="0"/>
    <n v="1197"/>
    <x v="2"/>
  </r>
  <r>
    <x v="15"/>
    <s v="LU "/>
    <x v="89"/>
    <s v="03-2019"/>
    <x v="1"/>
    <n v="919"/>
    <x v="2"/>
  </r>
  <r>
    <x v="15"/>
    <s v="LU "/>
    <x v="89"/>
    <s v="04-2019"/>
    <x v="0"/>
    <n v="421"/>
    <x v="2"/>
  </r>
  <r>
    <x v="15"/>
    <s v="LU "/>
    <x v="89"/>
    <s v="04-2019"/>
    <x v="1"/>
    <n v="278"/>
    <x v="2"/>
  </r>
  <r>
    <x v="15"/>
    <s v="MS "/>
    <x v="90"/>
    <s v="03-2019"/>
    <x v="0"/>
    <n v="1340"/>
    <x v="2"/>
  </r>
  <r>
    <x v="15"/>
    <s v="MS "/>
    <x v="90"/>
    <s v="03-2019"/>
    <x v="1"/>
    <n v="1002"/>
    <x v="2"/>
  </r>
  <r>
    <x v="15"/>
    <s v="MS "/>
    <x v="90"/>
    <s v="04-2019"/>
    <x v="0"/>
    <n v="215"/>
    <x v="2"/>
  </r>
  <r>
    <x v="15"/>
    <s v="MS "/>
    <x v="90"/>
    <s v="04-2019"/>
    <x v="1"/>
    <n v="133"/>
    <x v="2"/>
  </r>
  <r>
    <x v="15"/>
    <s v="PI "/>
    <x v="91"/>
    <s v="03-2019"/>
    <x v="0"/>
    <n v="2110"/>
    <x v="2"/>
  </r>
  <r>
    <x v="15"/>
    <s v="PI "/>
    <x v="91"/>
    <s v="03-2019"/>
    <x v="1"/>
    <n v="1594"/>
    <x v="2"/>
  </r>
  <r>
    <x v="15"/>
    <s v="PI "/>
    <x v="91"/>
    <s v="04-2019"/>
    <x v="0"/>
    <n v="599"/>
    <x v="2"/>
  </r>
  <r>
    <x v="15"/>
    <s v="PI "/>
    <x v="91"/>
    <s v="04-2019"/>
    <x v="1"/>
    <n v="354"/>
    <x v="2"/>
  </r>
  <r>
    <x v="15"/>
    <s v="PO "/>
    <x v="92"/>
    <s v="03-2019"/>
    <x v="0"/>
    <n v="697"/>
    <x v="2"/>
  </r>
  <r>
    <x v="15"/>
    <s v="PO "/>
    <x v="92"/>
    <s v="03-2019"/>
    <x v="1"/>
    <n v="533"/>
    <x v="2"/>
  </r>
  <r>
    <x v="15"/>
    <s v="PO "/>
    <x v="92"/>
    <s v="04-2019"/>
    <x v="0"/>
    <n v="376"/>
    <x v="2"/>
  </r>
  <r>
    <x v="15"/>
    <s v="PO "/>
    <x v="92"/>
    <s v="04-2019"/>
    <x v="1"/>
    <n v="236"/>
    <x v="2"/>
  </r>
  <r>
    <x v="15"/>
    <s v="PT "/>
    <x v="93"/>
    <s v="03-2019"/>
    <x v="0"/>
    <n v="1335"/>
    <x v="2"/>
  </r>
  <r>
    <x v="15"/>
    <s v="PT "/>
    <x v="93"/>
    <s v="03-2019"/>
    <x v="1"/>
    <n v="966"/>
    <x v="2"/>
  </r>
  <r>
    <x v="15"/>
    <s v="PT "/>
    <x v="93"/>
    <s v="04-2019"/>
    <x v="0"/>
    <n v="396"/>
    <x v="2"/>
  </r>
  <r>
    <x v="15"/>
    <s v="PT "/>
    <x v="93"/>
    <s v="04-2019"/>
    <x v="1"/>
    <n v="252"/>
    <x v="2"/>
  </r>
  <r>
    <x v="15"/>
    <s v="SI "/>
    <x v="94"/>
    <s v="03-2019"/>
    <x v="0"/>
    <n v="725"/>
    <x v="2"/>
  </r>
  <r>
    <x v="15"/>
    <s v="SI "/>
    <x v="94"/>
    <s v="03-2019"/>
    <x v="1"/>
    <n v="527"/>
    <x v="2"/>
  </r>
  <r>
    <x v="15"/>
    <s v="SI "/>
    <x v="94"/>
    <s v="04-2019"/>
    <x v="0"/>
    <n v="427"/>
    <x v="2"/>
  </r>
  <r>
    <x v="15"/>
    <s v="SI "/>
    <x v="94"/>
    <s v="04-2019"/>
    <x v="1"/>
    <n v="289"/>
    <x v="2"/>
  </r>
  <r>
    <x v="16"/>
    <s v="BZ "/>
    <x v="95"/>
    <s v="03-2019"/>
    <x v="0"/>
    <n v="68"/>
    <x v="2"/>
  </r>
  <r>
    <x v="16"/>
    <s v="BZ "/>
    <x v="95"/>
    <s v="03-2019"/>
    <x v="1"/>
    <n v="71"/>
    <x v="2"/>
  </r>
  <r>
    <x v="16"/>
    <s v="BZ "/>
    <x v="95"/>
    <s v="04-2019"/>
    <x v="0"/>
    <n v="48"/>
    <x v="2"/>
  </r>
  <r>
    <x v="16"/>
    <s v="BZ "/>
    <x v="95"/>
    <s v="04-2019"/>
    <x v="1"/>
    <n v="58"/>
    <x v="2"/>
  </r>
  <r>
    <x v="16"/>
    <s v="TN "/>
    <x v="96"/>
    <s v="03-2019"/>
    <x v="0"/>
    <n v="1062"/>
    <x v="2"/>
  </r>
  <r>
    <x v="16"/>
    <s v="TN "/>
    <x v="96"/>
    <s v="03-2019"/>
    <x v="1"/>
    <n v="930"/>
    <x v="2"/>
  </r>
  <r>
    <x v="16"/>
    <s v="TN "/>
    <x v="96"/>
    <s v="04-2019"/>
    <x v="0"/>
    <n v="372"/>
    <x v="2"/>
  </r>
  <r>
    <x v="16"/>
    <s v="TN "/>
    <x v="96"/>
    <s v="04-2019"/>
    <x v="1"/>
    <n v="269"/>
    <x v="2"/>
  </r>
  <r>
    <x v="17"/>
    <s v="PG "/>
    <x v="97"/>
    <s v="03-2019"/>
    <x v="0"/>
    <n v="2946"/>
    <x v="2"/>
  </r>
  <r>
    <x v="17"/>
    <s v="PG "/>
    <x v="97"/>
    <s v="03-2019"/>
    <x v="1"/>
    <n v="2342"/>
    <x v="2"/>
  </r>
  <r>
    <x v="17"/>
    <s v="PG "/>
    <x v="97"/>
    <s v="04-2019"/>
    <x v="0"/>
    <n v="808"/>
    <x v="2"/>
  </r>
  <r>
    <x v="17"/>
    <s v="PG "/>
    <x v="97"/>
    <s v="04-2019"/>
    <x v="1"/>
    <n v="608"/>
    <x v="2"/>
  </r>
  <r>
    <x v="17"/>
    <s v="TR "/>
    <x v="98"/>
    <s v="03-2019"/>
    <x v="0"/>
    <n v="1067"/>
    <x v="2"/>
  </r>
  <r>
    <x v="17"/>
    <s v="TR "/>
    <x v="98"/>
    <s v="03-2019"/>
    <x v="1"/>
    <n v="739"/>
    <x v="2"/>
  </r>
  <r>
    <x v="17"/>
    <s v="TR "/>
    <x v="98"/>
    <s v="04-2019"/>
    <x v="0"/>
    <n v="316"/>
    <x v="2"/>
  </r>
  <r>
    <x v="17"/>
    <s v="TR "/>
    <x v="98"/>
    <s v="04-2019"/>
    <x v="1"/>
    <n v="237"/>
    <x v="2"/>
  </r>
  <r>
    <x v="18"/>
    <s v="AO "/>
    <x v="99"/>
    <s v="03-2019"/>
    <x v="0"/>
    <n v="332"/>
    <x v="2"/>
  </r>
  <r>
    <x v="18"/>
    <s v="AO "/>
    <x v="99"/>
    <s v="03-2019"/>
    <x v="1"/>
    <n v="280"/>
    <x v="2"/>
  </r>
  <r>
    <x v="18"/>
    <s v="AO "/>
    <x v="99"/>
    <s v="04-2019"/>
    <x v="0"/>
    <n v="116"/>
    <x v="2"/>
  </r>
  <r>
    <x v="18"/>
    <s v="AO "/>
    <x v="99"/>
    <s v="04-2019"/>
    <x v="1"/>
    <n v="108"/>
    <x v="2"/>
  </r>
  <r>
    <x v="19"/>
    <s v="BL "/>
    <x v="100"/>
    <s v="03-2019"/>
    <x v="0"/>
    <n v="240"/>
    <x v="2"/>
  </r>
  <r>
    <x v="19"/>
    <s v="BL "/>
    <x v="100"/>
    <s v="03-2019"/>
    <x v="1"/>
    <n v="303"/>
    <x v="2"/>
  </r>
  <r>
    <x v="19"/>
    <s v="BL "/>
    <x v="100"/>
    <s v="04-2019"/>
    <x v="0"/>
    <n v="109"/>
    <x v="2"/>
  </r>
  <r>
    <x v="19"/>
    <s v="BL "/>
    <x v="100"/>
    <s v="04-2019"/>
    <x v="1"/>
    <n v="126"/>
    <x v="2"/>
  </r>
  <r>
    <x v="19"/>
    <s v="PD "/>
    <x v="101"/>
    <s v="03-2019"/>
    <x v="0"/>
    <n v="2356"/>
    <x v="2"/>
  </r>
  <r>
    <x v="19"/>
    <s v="PD "/>
    <x v="101"/>
    <s v="03-2019"/>
    <x v="1"/>
    <n v="1661"/>
    <x v="2"/>
  </r>
  <r>
    <x v="19"/>
    <s v="PD "/>
    <x v="101"/>
    <s v="04-2019"/>
    <x v="0"/>
    <n v="945"/>
    <x v="2"/>
  </r>
  <r>
    <x v="19"/>
    <s v="PD "/>
    <x v="101"/>
    <s v="04-2019"/>
    <x v="1"/>
    <n v="639"/>
    <x v="2"/>
  </r>
  <r>
    <x v="19"/>
    <s v="RO "/>
    <x v="102"/>
    <s v="03-2019"/>
    <x v="0"/>
    <n v="993"/>
    <x v="2"/>
  </r>
  <r>
    <x v="19"/>
    <s v="RO "/>
    <x v="102"/>
    <s v="03-2019"/>
    <x v="1"/>
    <n v="836"/>
    <x v="2"/>
  </r>
  <r>
    <x v="19"/>
    <s v="RO "/>
    <x v="102"/>
    <s v="04-2019"/>
    <x v="0"/>
    <n v="270"/>
    <x v="2"/>
  </r>
  <r>
    <x v="19"/>
    <s v="RO "/>
    <x v="102"/>
    <s v="04-2019"/>
    <x v="1"/>
    <n v="200"/>
    <x v="2"/>
  </r>
  <r>
    <x v="19"/>
    <s v="TV "/>
    <x v="103"/>
    <s v="03-2019"/>
    <x v="0"/>
    <n v="1395"/>
    <x v="2"/>
  </r>
  <r>
    <x v="19"/>
    <s v="TV "/>
    <x v="103"/>
    <s v="03-2019"/>
    <x v="1"/>
    <n v="1151"/>
    <x v="2"/>
  </r>
  <r>
    <x v="19"/>
    <s v="TV "/>
    <x v="103"/>
    <s v="04-2019"/>
    <x v="0"/>
    <n v="645"/>
    <x v="2"/>
  </r>
  <r>
    <x v="19"/>
    <s v="TV "/>
    <x v="103"/>
    <s v="04-2019"/>
    <x v="1"/>
    <n v="491"/>
    <x v="2"/>
  </r>
  <r>
    <x v="19"/>
    <s v="VE "/>
    <x v="104"/>
    <s v="03-2019"/>
    <x v="0"/>
    <n v="1805"/>
    <x v="2"/>
  </r>
  <r>
    <x v="19"/>
    <s v="VE "/>
    <x v="104"/>
    <s v="03-2019"/>
    <x v="1"/>
    <n v="1415"/>
    <x v="2"/>
  </r>
  <r>
    <x v="19"/>
    <s v="VE "/>
    <x v="104"/>
    <s v="04-2019"/>
    <x v="0"/>
    <n v="602"/>
    <x v="2"/>
  </r>
  <r>
    <x v="19"/>
    <s v="VE "/>
    <x v="104"/>
    <s v="04-2019"/>
    <x v="1"/>
    <n v="368"/>
    <x v="2"/>
  </r>
  <r>
    <x v="19"/>
    <s v="VI "/>
    <x v="105"/>
    <s v="03-2019"/>
    <x v="0"/>
    <n v="1743"/>
    <x v="2"/>
  </r>
  <r>
    <x v="19"/>
    <s v="VI "/>
    <x v="105"/>
    <s v="03-2019"/>
    <x v="1"/>
    <n v="1266"/>
    <x v="2"/>
  </r>
  <r>
    <x v="19"/>
    <s v="VI "/>
    <x v="105"/>
    <s v="04-2019"/>
    <x v="0"/>
    <n v="620"/>
    <x v="2"/>
  </r>
  <r>
    <x v="19"/>
    <s v="VI "/>
    <x v="105"/>
    <s v="04-2019"/>
    <x v="1"/>
    <n v="423"/>
    <x v="2"/>
  </r>
  <r>
    <x v="19"/>
    <s v="VR "/>
    <x v="106"/>
    <s v="03-2019"/>
    <x v="0"/>
    <n v="2266"/>
    <x v="2"/>
  </r>
  <r>
    <x v="19"/>
    <s v="VR "/>
    <x v="106"/>
    <s v="03-2019"/>
    <x v="1"/>
    <n v="1699"/>
    <x v="2"/>
  </r>
  <r>
    <x v="19"/>
    <s v="VR "/>
    <x v="106"/>
    <s v="04-2019"/>
    <x v="0"/>
    <n v="882"/>
    <x v="2"/>
  </r>
  <r>
    <x v="19"/>
    <s v="VR "/>
    <x v="106"/>
    <s v="04-2019"/>
    <x v="1"/>
    <n v="620"/>
    <x v="2"/>
  </r>
  <r>
    <x v="0"/>
    <s v="AQ "/>
    <x v="0"/>
    <s v="03-2019"/>
    <x v="0"/>
    <n v="9"/>
    <x v="3"/>
  </r>
  <r>
    <x v="0"/>
    <s v="AQ "/>
    <x v="0"/>
    <s v="03-2019"/>
    <x v="1"/>
    <n v="5"/>
    <x v="3"/>
  </r>
  <r>
    <x v="0"/>
    <s v="AQ "/>
    <x v="0"/>
    <s v="04-2019"/>
    <x v="0"/>
    <n v="166"/>
    <x v="3"/>
  </r>
  <r>
    <x v="0"/>
    <s v="AQ "/>
    <x v="0"/>
    <s v="04-2019"/>
    <x v="1"/>
    <n v="145"/>
    <x v="3"/>
  </r>
  <r>
    <x v="0"/>
    <s v="CH "/>
    <x v="1"/>
    <s v="03-2019"/>
    <x v="0"/>
    <n v="1"/>
    <x v="3"/>
  </r>
  <r>
    <x v="0"/>
    <s v="CH "/>
    <x v="1"/>
    <s v="03-2019"/>
    <x v="1"/>
    <n v="2"/>
    <x v="3"/>
  </r>
  <r>
    <x v="0"/>
    <s v="CH "/>
    <x v="1"/>
    <s v="04-2019"/>
    <x v="0"/>
    <n v="169"/>
    <x v="3"/>
  </r>
  <r>
    <x v="0"/>
    <s v="CH "/>
    <x v="1"/>
    <s v="04-2019"/>
    <x v="1"/>
    <n v="104"/>
    <x v="3"/>
  </r>
  <r>
    <x v="0"/>
    <s v="PE "/>
    <x v="2"/>
    <s v="03-2019"/>
    <x v="0"/>
    <n v="2"/>
    <x v="3"/>
  </r>
  <r>
    <x v="0"/>
    <s v="PE "/>
    <x v="2"/>
    <s v="04-2019"/>
    <x v="0"/>
    <n v="188"/>
    <x v="3"/>
  </r>
  <r>
    <x v="0"/>
    <s v="PE "/>
    <x v="2"/>
    <s v="04-2019"/>
    <x v="1"/>
    <n v="131"/>
    <x v="3"/>
  </r>
  <r>
    <x v="0"/>
    <s v="TE "/>
    <x v="3"/>
    <s v="03-2019"/>
    <x v="0"/>
    <n v="3"/>
    <x v="3"/>
  </r>
  <r>
    <x v="0"/>
    <s v="TE "/>
    <x v="3"/>
    <s v="03-2019"/>
    <x v="1"/>
    <n v="8"/>
    <x v="3"/>
  </r>
  <r>
    <x v="0"/>
    <s v="TE "/>
    <x v="3"/>
    <s v="04-2019"/>
    <x v="0"/>
    <n v="137"/>
    <x v="3"/>
  </r>
  <r>
    <x v="0"/>
    <s v="TE "/>
    <x v="3"/>
    <s v="04-2019"/>
    <x v="1"/>
    <n v="112"/>
    <x v="3"/>
  </r>
  <r>
    <x v="1"/>
    <s v="MT "/>
    <x v="4"/>
    <s v="03-2019"/>
    <x v="0"/>
    <n v="2"/>
    <x v="3"/>
  </r>
  <r>
    <x v="1"/>
    <s v="MT "/>
    <x v="4"/>
    <s v="04-2019"/>
    <x v="0"/>
    <n v="97"/>
    <x v="3"/>
  </r>
  <r>
    <x v="1"/>
    <s v="MT "/>
    <x v="4"/>
    <s v="04-2019"/>
    <x v="1"/>
    <n v="82"/>
    <x v="3"/>
  </r>
  <r>
    <x v="1"/>
    <s v="PZ "/>
    <x v="5"/>
    <s v="03-2019"/>
    <x v="0"/>
    <n v="7"/>
    <x v="3"/>
  </r>
  <r>
    <x v="1"/>
    <s v="PZ "/>
    <x v="5"/>
    <s v="03-2019"/>
    <x v="1"/>
    <n v="1"/>
    <x v="3"/>
  </r>
  <r>
    <x v="1"/>
    <s v="PZ "/>
    <x v="5"/>
    <s v="04-2019"/>
    <x v="0"/>
    <n v="152"/>
    <x v="3"/>
  </r>
  <r>
    <x v="1"/>
    <s v="PZ "/>
    <x v="5"/>
    <s v="04-2019"/>
    <x v="1"/>
    <n v="106"/>
    <x v="3"/>
  </r>
  <r>
    <x v="2"/>
    <s v="CS "/>
    <x v="6"/>
    <s v="03-2019"/>
    <x v="0"/>
    <n v="2"/>
    <x v="3"/>
  </r>
  <r>
    <x v="2"/>
    <s v="CS "/>
    <x v="6"/>
    <s v="03-2019"/>
    <x v="1"/>
    <n v="4"/>
    <x v="3"/>
  </r>
  <r>
    <x v="2"/>
    <s v="CS "/>
    <x v="6"/>
    <s v="04-2019"/>
    <x v="0"/>
    <n v="486"/>
    <x v="3"/>
  </r>
  <r>
    <x v="2"/>
    <s v="CS "/>
    <x v="6"/>
    <s v="04-2019"/>
    <x v="1"/>
    <n v="336"/>
    <x v="3"/>
  </r>
  <r>
    <x v="2"/>
    <s v="CZ "/>
    <x v="7"/>
    <s v="03-2019"/>
    <x v="0"/>
    <n v="2"/>
    <x v="3"/>
  </r>
  <r>
    <x v="2"/>
    <s v="CZ "/>
    <x v="7"/>
    <s v="04-2019"/>
    <x v="0"/>
    <n v="266"/>
    <x v="3"/>
  </r>
  <r>
    <x v="2"/>
    <s v="CZ "/>
    <x v="7"/>
    <s v="04-2019"/>
    <x v="1"/>
    <n v="220"/>
    <x v="3"/>
  </r>
  <r>
    <x v="2"/>
    <s v="KR "/>
    <x v="8"/>
    <s v="03-2019"/>
    <x v="0"/>
    <n v="1"/>
    <x v="3"/>
  </r>
  <r>
    <x v="2"/>
    <s v="KR "/>
    <x v="8"/>
    <s v="04-2019"/>
    <x v="0"/>
    <n v="238"/>
    <x v="3"/>
  </r>
  <r>
    <x v="2"/>
    <s v="KR "/>
    <x v="8"/>
    <s v="04-2019"/>
    <x v="1"/>
    <n v="181"/>
    <x v="3"/>
  </r>
  <r>
    <x v="2"/>
    <s v="RC "/>
    <x v="9"/>
    <s v="03-2019"/>
    <x v="0"/>
    <n v="9"/>
    <x v="3"/>
  </r>
  <r>
    <x v="2"/>
    <s v="RC "/>
    <x v="9"/>
    <s v="03-2019"/>
    <x v="1"/>
    <n v="6"/>
    <x v="3"/>
  </r>
  <r>
    <x v="2"/>
    <s v="RC "/>
    <x v="9"/>
    <s v="04-2019"/>
    <x v="0"/>
    <n v="384"/>
    <x v="3"/>
  </r>
  <r>
    <x v="2"/>
    <s v="RC "/>
    <x v="9"/>
    <s v="04-2019"/>
    <x v="1"/>
    <n v="289"/>
    <x v="3"/>
  </r>
  <r>
    <x v="2"/>
    <s v="VV "/>
    <x v="10"/>
    <s v="04-2019"/>
    <x v="0"/>
    <n v="90"/>
    <x v="3"/>
  </r>
  <r>
    <x v="2"/>
    <s v="VV "/>
    <x v="10"/>
    <s v="04-2019"/>
    <x v="1"/>
    <n v="124"/>
    <x v="3"/>
  </r>
  <r>
    <x v="3"/>
    <s v="AV "/>
    <x v="11"/>
    <s v="04-2019"/>
    <x v="0"/>
    <n v="136"/>
    <x v="3"/>
  </r>
  <r>
    <x v="3"/>
    <s v="AV "/>
    <x v="11"/>
    <s v="04-2019"/>
    <x v="1"/>
    <n v="104"/>
    <x v="3"/>
  </r>
  <r>
    <x v="3"/>
    <s v="BN "/>
    <x v="12"/>
    <s v="03-2019"/>
    <x v="0"/>
    <n v="1"/>
    <x v="3"/>
  </r>
  <r>
    <x v="3"/>
    <s v="BN "/>
    <x v="12"/>
    <s v="03-2019"/>
    <x v="1"/>
    <n v="2"/>
    <x v="3"/>
  </r>
  <r>
    <x v="3"/>
    <s v="BN "/>
    <x v="12"/>
    <s v="04-2019"/>
    <x v="0"/>
    <n v="179"/>
    <x v="3"/>
  </r>
  <r>
    <x v="3"/>
    <s v="BN "/>
    <x v="12"/>
    <s v="04-2019"/>
    <x v="1"/>
    <n v="151"/>
    <x v="3"/>
  </r>
  <r>
    <x v="3"/>
    <s v="CE "/>
    <x v="13"/>
    <s v="03-2019"/>
    <x v="0"/>
    <n v="8"/>
    <x v="3"/>
  </r>
  <r>
    <x v="3"/>
    <s v="CE "/>
    <x v="13"/>
    <s v="03-2019"/>
    <x v="1"/>
    <n v="9"/>
    <x v="3"/>
  </r>
  <r>
    <x v="3"/>
    <s v="CE "/>
    <x v="13"/>
    <s v="04-2019"/>
    <x v="0"/>
    <n v="833"/>
    <x v="3"/>
  </r>
  <r>
    <x v="3"/>
    <s v="CE "/>
    <x v="13"/>
    <s v="04-2019"/>
    <x v="1"/>
    <n v="604"/>
    <x v="3"/>
  </r>
  <r>
    <x v="3"/>
    <s v="NA "/>
    <x v="14"/>
    <s v="03-2019"/>
    <x v="0"/>
    <n v="67"/>
    <x v="3"/>
  </r>
  <r>
    <x v="3"/>
    <s v="NA "/>
    <x v="14"/>
    <s v="03-2019"/>
    <x v="1"/>
    <n v="39"/>
    <x v="3"/>
  </r>
  <r>
    <x v="3"/>
    <s v="NA "/>
    <x v="14"/>
    <s v="04-2019"/>
    <x v="0"/>
    <n v="2919"/>
    <x v="3"/>
  </r>
  <r>
    <x v="3"/>
    <s v="NA "/>
    <x v="14"/>
    <s v="04-2019"/>
    <x v="1"/>
    <n v="1629"/>
    <x v="3"/>
  </r>
  <r>
    <x v="3"/>
    <s v="SA "/>
    <x v="15"/>
    <s v="03-2019"/>
    <x v="0"/>
    <n v="3"/>
    <x v="3"/>
  </r>
  <r>
    <x v="3"/>
    <s v="SA "/>
    <x v="15"/>
    <s v="03-2019"/>
    <x v="1"/>
    <n v="1"/>
    <x v="3"/>
  </r>
  <r>
    <x v="3"/>
    <s v="SA "/>
    <x v="15"/>
    <s v="04-2019"/>
    <x v="0"/>
    <n v="542"/>
    <x v="3"/>
  </r>
  <r>
    <x v="3"/>
    <s v="SA "/>
    <x v="15"/>
    <s v="04-2019"/>
    <x v="1"/>
    <n v="383"/>
    <x v="3"/>
  </r>
  <r>
    <x v="4"/>
    <s v="BO "/>
    <x v="16"/>
    <s v="04-2019"/>
    <x v="0"/>
    <n v="101"/>
    <x v="3"/>
  </r>
  <r>
    <x v="4"/>
    <s v="BO "/>
    <x v="16"/>
    <s v="04-2019"/>
    <x v="1"/>
    <n v="68"/>
    <x v="3"/>
  </r>
  <r>
    <x v="4"/>
    <s v="FC "/>
    <x v="17"/>
    <s v="04-2019"/>
    <x v="0"/>
    <n v="49"/>
    <x v="3"/>
  </r>
  <r>
    <x v="4"/>
    <s v="FC "/>
    <x v="17"/>
    <s v="04-2019"/>
    <x v="1"/>
    <n v="30"/>
    <x v="3"/>
  </r>
  <r>
    <x v="4"/>
    <s v="FE "/>
    <x v="18"/>
    <s v="04-2019"/>
    <x v="0"/>
    <n v="16"/>
    <x v="3"/>
  </r>
  <r>
    <x v="4"/>
    <s v="FE "/>
    <x v="18"/>
    <s v="04-2019"/>
    <x v="1"/>
    <n v="11"/>
    <x v="3"/>
  </r>
  <r>
    <x v="4"/>
    <s v="MO "/>
    <x v="19"/>
    <s v="03-2019"/>
    <x v="0"/>
    <n v="1"/>
    <x v="3"/>
  </r>
  <r>
    <x v="4"/>
    <s v="MO "/>
    <x v="19"/>
    <s v="04-2019"/>
    <x v="0"/>
    <n v="96"/>
    <x v="3"/>
  </r>
  <r>
    <x v="4"/>
    <s v="MO "/>
    <x v="19"/>
    <s v="04-2019"/>
    <x v="1"/>
    <n v="46"/>
    <x v="3"/>
  </r>
  <r>
    <x v="4"/>
    <s v="PC "/>
    <x v="20"/>
    <s v="04-2019"/>
    <x v="0"/>
    <n v="16"/>
    <x v="3"/>
  </r>
  <r>
    <x v="4"/>
    <s v="PC "/>
    <x v="20"/>
    <s v="04-2019"/>
    <x v="1"/>
    <n v="13"/>
    <x v="3"/>
  </r>
  <r>
    <x v="4"/>
    <s v="PR "/>
    <x v="21"/>
    <s v="04-2019"/>
    <x v="0"/>
    <n v="36"/>
    <x v="3"/>
  </r>
  <r>
    <x v="4"/>
    <s v="PR "/>
    <x v="21"/>
    <s v="04-2019"/>
    <x v="1"/>
    <n v="28"/>
    <x v="3"/>
  </r>
  <r>
    <x v="4"/>
    <s v="RA "/>
    <x v="22"/>
    <s v="04-2019"/>
    <x v="0"/>
    <n v="65"/>
    <x v="3"/>
  </r>
  <r>
    <x v="4"/>
    <s v="RA "/>
    <x v="22"/>
    <s v="04-2019"/>
    <x v="1"/>
    <n v="30"/>
    <x v="3"/>
  </r>
  <r>
    <x v="4"/>
    <s v="RE "/>
    <x v="23"/>
    <s v="04-2019"/>
    <x v="0"/>
    <n v="70"/>
    <x v="3"/>
  </r>
  <r>
    <x v="4"/>
    <s v="RE "/>
    <x v="23"/>
    <s v="04-2019"/>
    <x v="1"/>
    <n v="50"/>
    <x v="3"/>
  </r>
  <r>
    <x v="4"/>
    <s v="RN "/>
    <x v="24"/>
    <s v="04-2019"/>
    <x v="0"/>
    <n v="29"/>
    <x v="3"/>
  </r>
  <r>
    <x v="4"/>
    <s v="RN "/>
    <x v="24"/>
    <s v="04-2019"/>
    <x v="1"/>
    <n v="16"/>
    <x v="3"/>
  </r>
  <r>
    <x v="5"/>
    <s v="GO "/>
    <x v="25"/>
    <s v="04-2019"/>
    <x v="0"/>
    <n v="12"/>
    <x v="3"/>
  </r>
  <r>
    <x v="5"/>
    <s v="GO "/>
    <x v="25"/>
    <s v="04-2019"/>
    <x v="1"/>
    <n v="8"/>
    <x v="3"/>
  </r>
  <r>
    <x v="5"/>
    <s v="PN "/>
    <x v="26"/>
    <s v="04-2019"/>
    <x v="0"/>
    <n v="12"/>
    <x v="3"/>
  </r>
  <r>
    <x v="5"/>
    <s v="PN "/>
    <x v="26"/>
    <s v="04-2019"/>
    <x v="1"/>
    <n v="9"/>
    <x v="3"/>
  </r>
  <r>
    <x v="5"/>
    <s v="TS "/>
    <x v="27"/>
    <s v="04-2019"/>
    <x v="0"/>
    <n v="17"/>
    <x v="3"/>
  </r>
  <r>
    <x v="5"/>
    <s v="TS "/>
    <x v="27"/>
    <s v="04-2019"/>
    <x v="1"/>
    <n v="6"/>
    <x v="3"/>
  </r>
  <r>
    <x v="5"/>
    <s v="UD "/>
    <x v="28"/>
    <s v="04-2019"/>
    <x v="0"/>
    <n v="29"/>
    <x v="3"/>
  </r>
  <r>
    <x v="5"/>
    <s v="UD "/>
    <x v="28"/>
    <s v="04-2019"/>
    <x v="1"/>
    <n v="32"/>
    <x v="3"/>
  </r>
  <r>
    <x v="6"/>
    <s v="FR "/>
    <x v="29"/>
    <s v="03-2019"/>
    <x v="0"/>
    <n v="5"/>
    <x v="3"/>
  </r>
  <r>
    <x v="6"/>
    <s v="FR "/>
    <x v="29"/>
    <s v="03-2019"/>
    <x v="1"/>
    <n v="3"/>
    <x v="3"/>
  </r>
  <r>
    <x v="6"/>
    <s v="FR "/>
    <x v="29"/>
    <s v="04-2019"/>
    <x v="0"/>
    <n v="151"/>
    <x v="3"/>
  </r>
  <r>
    <x v="6"/>
    <s v="FR "/>
    <x v="29"/>
    <s v="04-2019"/>
    <x v="1"/>
    <n v="91"/>
    <x v="3"/>
  </r>
  <r>
    <x v="6"/>
    <s v="LT "/>
    <x v="30"/>
    <s v="03-2019"/>
    <x v="1"/>
    <n v="1"/>
    <x v="3"/>
  </r>
  <r>
    <x v="6"/>
    <s v="LT "/>
    <x v="30"/>
    <s v="04-2019"/>
    <x v="0"/>
    <n v="176"/>
    <x v="3"/>
  </r>
  <r>
    <x v="6"/>
    <s v="LT "/>
    <x v="30"/>
    <s v="04-2019"/>
    <x v="1"/>
    <n v="134"/>
    <x v="3"/>
  </r>
  <r>
    <x v="6"/>
    <s v="RI "/>
    <x v="31"/>
    <s v="04-2019"/>
    <x v="0"/>
    <n v="61"/>
    <x v="3"/>
  </r>
  <r>
    <x v="6"/>
    <s v="RI "/>
    <x v="31"/>
    <s v="04-2019"/>
    <x v="1"/>
    <n v="49"/>
    <x v="3"/>
  </r>
  <r>
    <x v="6"/>
    <s v="RM "/>
    <x v="32"/>
    <s v="03-2019"/>
    <x v="0"/>
    <n v="18"/>
    <x v="3"/>
  </r>
  <r>
    <x v="6"/>
    <s v="RM "/>
    <x v="32"/>
    <s v="03-2019"/>
    <x v="1"/>
    <n v="13"/>
    <x v="3"/>
  </r>
  <r>
    <x v="6"/>
    <s v="RM "/>
    <x v="32"/>
    <s v="04-2019"/>
    <x v="0"/>
    <n v="912"/>
    <x v="3"/>
  </r>
  <r>
    <x v="6"/>
    <s v="RM "/>
    <x v="32"/>
    <s v="04-2019"/>
    <x v="1"/>
    <n v="588"/>
    <x v="3"/>
  </r>
  <r>
    <x v="6"/>
    <s v="VT "/>
    <x v="33"/>
    <s v="03-2019"/>
    <x v="0"/>
    <n v="1"/>
    <x v="3"/>
  </r>
  <r>
    <x v="6"/>
    <s v="VT "/>
    <x v="33"/>
    <s v="03-2019"/>
    <x v="1"/>
    <n v="1"/>
    <x v="3"/>
  </r>
  <r>
    <x v="6"/>
    <s v="VT "/>
    <x v="33"/>
    <s v="04-2019"/>
    <x v="0"/>
    <n v="66"/>
    <x v="3"/>
  </r>
  <r>
    <x v="6"/>
    <s v="VT "/>
    <x v="33"/>
    <s v="04-2019"/>
    <x v="1"/>
    <n v="51"/>
    <x v="3"/>
  </r>
  <r>
    <x v="7"/>
    <s v="GE "/>
    <x v="34"/>
    <s v="03-2019"/>
    <x v="1"/>
    <n v="1"/>
    <x v="3"/>
  </r>
  <r>
    <x v="7"/>
    <s v="GE "/>
    <x v="34"/>
    <s v="04-2019"/>
    <x v="0"/>
    <n v="132"/>
    <x v="3"/>
  </r>
  <r>
    <x v="7"/>
    <s v="GE "/>
    <x v="34"/>
    <s v="04-2019"/>
    <x v="1"/>
    <n v="95"/>
    <x v="3"/>
  </r>
  <r>
    <x v="7"/>
    <s v="IM "/>
    <x v="35"/>
    <s v="04-2019"/>
    <x v="0"/>
    <n v="106"/>
    <x v="3"/>
  </r>
  <r>
    <x v="7"/>
    <s v="IM "/>
    <x v="35"/>
    <s v="04-2019"/>
    <x v="1"/>
    <n v="64"/>
    <x v="3"/>
  </r>
  <r>
    <x v="7"/>
    <s v="SP "/>
    <x v="36"/>
    <s v="03-2019"/>
    <x v="0"/>
    <n v="3"/>
    <x v="3"/>
  </r>
  <r>
    <x v="7"/>
    <s v="SP "/>
    <x v="36"/>
    <s v="03-2019"/>
    <x v="1"/>
    <n v="3"/>
    <x v="3"/>
  </r>
  <r>
    <x v="7"/>
    <s v="SP "/>
    <x v="36"/>
    <s v="04-2019"/>
    <x v="0"/>
    <n v="65"/>
    <x v="3"/>
  </r>
  <r>
    <x v="7"/>
    <s v="SP "/>
    <x v="36"/>
    <s v="04-2019"/>
    <x v="1"/>
    <n v="37"/>
    <x v="3"/>
  </r>
  <r>
    <x v="7"/>
    <s v="SV "/>
    <x v="37"/>
    <s v="04-2019"/>
    <x v="0"/>
    <n v="110"/>
    <x v="3"/>
  </r>
  <r>
    <x v="7"/>
    <s v="SV "/>
    <x v="37"/>
    <s v="04-2019"/>
    <x v="1"/>
    <n v="65"/>
    <x v="3"/>
  </r>
  <r>
    <x v="8"/>
    <s v="BG "/>
    <x v="38"/>
    <s v="04-2019"/>
    <x v="0"/>
    <n v="74"/>
    <x v="3"/>
  </r>
  <r>
    <x v="8"/>
    <s v="BG "/>
    <x v="38"/>
    <s v="04-2019"/>
    <x v="1"/>
    <n v="33"/>
    <x v="3"/>
  </r>
  <r>
    <x v="8"/>
    <s v="BS "/>
    <x v="39"/>
    <s v="04-2019"/>
    <x v="0"/>
    <n v="49"/>
    <x v="3"/>
  </r>
  <r>
    <x v="8"/>
    <s v="BS "/>
    <x v="39"/>
    <s v="04-2019"/>
    <x v="1"/>
    <n v="34"/>
    <x v="3"/>
  </r>
  <r>
    <x v="8"/>
    <s v="CO "/>
    <x v="40"/>
    <s v="04-2019"/>
    <x v="0"/>
    <n v="33"/>
    <x v="3"/>
  </r>
  <r>
    <x v="8"/>
    <s v="CO "/>
    <x v="40"/>
    <s v="04-2019"/>
    <x v="1"/>
    <n v="19"/>
    <x v="3"/>
  </r>
  <r>
    <x v="8"/>
    <s v="CR "/>
    <x v="41"/>
    <s v="04-2019"/>
    <x v="0"/>
    <n v="51"/>
    <x v="3"/>
  </r>
  <r>
    <x v="8"/>
    <s v="CR "/>
    <x v="41"/>
    <s v="04-2019"/>
    <x v="1"/>
    <n v="20"/>
    <x v="3"/>
  </r>
  <r>
    <x v="8"/>
    <s v="LC "/>
    <x v="42"/>
    <s v="04-2019"/>
    <x v="0"/>
    <n v="24"/>
    <x v="3"/>
  </r>
  <r>
    <x v="8"/>
    <s v="LC "/>
    <x v="42"/>
    <s v="04-2019"/>
    <x v="1"/>
    <n v="11"/>
    <x v="3"/>
  </r>
  <r>
    <x v="8"/>
    <s v="LO "/>
    <x v="43"/>
    <s v="04-2019"/>
    <x v="0"/>
    <n v="15"/>
    <x v="3"/>
  </r>
  <r>
    <x v="8"/>
    <s v="LO "/>
    <x v="43"/>
    <s v="04-2019"/>
    <x v="1"/>
    <n v="11"/>
    <x v="3"/>
  </r>
  <r>
    <x v="8"/>
    <s v="MB "/>
    <x v="44"/>
    <s v="03-2019"/>
    <x v="1"/>
    <n v="1"/>
    <x v="3"/>
  </r>
  <r>
    <x v="8"/>
    <s v="MB "/>
    <x v="44"/>
    <s v="04-2019"/>
    <x v="0"/>
    <n v="31"/>
    <x v="3"/>
  </r>
  <r>
    <x v="8"/>
    <s v="MB "/>
    <x v="44"/>
    <s v="04-2019"/>
    <x v="1"/>
    <n v="22"/>
    <x v="3"/>
  </r>
  <r>
    <x v="8"/>
    <s v="MI "/>
    <x v="45"/>
    <s v="03-2019"/>
    <x v="0"/>
    <n v="18"/>
    <x v="3"/>
  </r>
  <r>
    <x v="8"/>
    <s v="MI "/>
    <x v="45"/>
    <s v="03-2019"/>
    <x v="1"/>
    <n v="11"/>
    <x v="3"/>
  </r>
  <r>
    <x v="8"/>
    <s v="MI "/>
    <x v="45"/>
    <s v="04-2019"/>
    <x v="0"/>
    <n v="364"/>
    <x v="3"/>
  </r>
  <r>
    <x v="8"/>
    <s v="MI "/>
    <x v="45"/>
    <s v="04-2019"/>
    <x v="1"/>
    <n v="234"/>
    <x v="3"/>
  </r>
  <r>
    <x v="8"/>
    <s v="MN "/>
    <x v="46"/>
    <s v="03-2019"/>
    <x v="0"/>
    <n v="1"/>
    <x v="3"/>
  </r>
  <r>
    <x v="8"/>
    <s v="MN "/>
    <x v="46"/>
    <s v="04-2019"/>
    <x v="0"/>
    <n v="94"/>
    <x v="3"/>
  </r>
  <r>
    <x v="8"/>
    <s v="MN "/>
    <x v="46"/>
    <s v="04-2019"/>
    <x v="1"/>
    <n v="44"/>
    <x v="3"/>
  </r>
  <r>
    <x v="8"/>
    <s v="PV "/>
    <x v="47"/>
    <s v="03-2019"/>
    <x v="0"/>
    <n v="1"/>
    <x v="3"/>
  </r>
  <r>
    <x v="8"/>
    <s v="PV "/>
    <x v="47"/>
    <s v="04-2019"/>
    <x v="0"/>
    <n v="103"/>
    <x v="3"/>
  </r>
  <r>
    <x v="8"/>
    <s v="PV "/>
    <x v="47"/>
    <s v="04-2019"/>
    <x v="1"/>
    <n v="75"/>
    <x v="3"/>
  </r>
  <r>
    <x v="8"/>
    <s v="SO "/>
    <x v="48"/>
    <s v="04-2019"/>
    <x v="0"/>
    <n v="24"/>
    <x v="3"/>
  </r>
  <r>
    <x v="8"/>
    <s v="SO "/>
    <x v="48"/>
    <s v="04-2019"/>
    <x v="1"/>
    <n v="7"/>
    <x v="3"/>
  </r>
  <r>
    <x v="8"/>
    <s v="VA "/>
    <x v="49"/>
    <s v="04-2019"/>
    <x v="0"/>
    <n v="122"/>
    <x v="3"/>
  </r>
  <r>
    <x v="8"/>
    <s v="VA "/>
    <x v="49"/>
    <s v="04-2019"/>
    <x v="1"/>
    <n v="63"/>
    <x v="3"/>
  </r>
  <r>
    <x v="9"/>
    <s v="AN "/>
    <x v="50"/>
    <s v="04-2019"/>
    <x v="0"/>
    <n v="83"/>
    <x v="3"/>
  </r>
  <r>
    <x v="9"/>
    <s v="AN "/>
    <x v="50"/>
    <s v="04-2019"/>
    <x v="1"/>
    <n v="50"/>
    <x v="3"/>
  </r>
  <r>
    <x v="9"/>
    <s v="AP "/>
    <x v="51"/>
    <s v="03-2019"/>
    <x v="0"/>
    <n v="2"/>
    <x v="3"/>
  </r>
  <r>
    <x v="9"/>
    <s v="AP "/>
    <x v="51"/>
    <s v="03-2019"/>
    <x v="1"/>
    <n v="1"/>
    <x v="3"/>
  </r>
  <r>
    <x v="9"/>
    <s v="AP "/>
    <x v="51"/>
    <s v="04-2019"/>
    <x v="0"/>
    <n v="85"/>
    <x v="3"/>
  </r>
  <r>
    <x v="9"/>
    <s v="AP "/>
    <x v="51"/>
    <s v="04-2019"/>
    <x v="1"/>
    <n v="49"/>
    <x v="3"/>
  </r>
  <r>
    <x v="9"/>
    <s v="FM "/>
    <x v="52"/>
    <s v="04-2019"/>
    <x v="0"/>
    <n v="30"/>
    <x v="3"/>
  </r>
  <r>
    <x v="9"/>
    <s v="FM "/>
    <x v="52"/>
    <s v="04-2019"/>
    <x v="1"/>
    <n v="33"/>
    <x v="3"/>
  </r>
  <r>
    <x v="9"/>
    <s v="MC "/>
    <x v="53"/>
    <s v="04-2019"/>
    <x v="0"/>
    <n v="83"/>
    <x v="3"/>
  </r>
  <r>
    <x v="9"/>
    <s v="MC "/>
    <x v="53"/>
    <s v="04-2019"/>
    <x v="1"/>
    <n v="46"/>
    <x v="3"/>
  </r>
  <r>
    <x v="9"/>
    <s v="PU "/>
    <x v="54"/>
    <s v="03-2019"/>
    <x v="1"/>
    <n v="1"/>
    <x v="3"/>
  </r>
  <r>
    <x v="9"/>
    <s v="PU "/>
    <x v="54"/>
    <s v="04-2019"/>
    <x v="0"/>
    <n v="32"/>
    <x v="3"/>
  </r>
  <r>
    <x v="9"/>
    <s v="PU "/>
    <x v="54"/>
    <s v="04-2019"/>
    <x v="1"/>
    <n v="16"/>
    <x v="3"/>
  </r>
  <r>
    <x v="10"/>
    <s v="CB "/>
    <x v="55"/>
    <s v="03-2019"/>
    <x v="0"/>
    <n v="2"/>
    <x v="3"/>
  </r>
  <r>
    <x v="10"/>
    <s v="CB "/>
    <x v="55"/>
    <s v="03-2019"/>
    <x v="1"/>
    <n v="2"/>
    <x v="3"/>
  </r>
  <r>
    <x v="10"/>
    <s v="CB "/>
    <x v="55"/>
    <s v="04-2019"/>
    <x v="0"/>
    <n v="92"/>
    <x v="3"/>
  </r>
  <r>
    <x v="10"/>
    <s v="CB "/>
    <x v="55"/>
    <s v="04-2019"/>
    <x v="1"/>
    <n v="73"/>
    <x v="3"/>
  </r>
  <r>
    <x v="10"/>
    <s v="IS "/>
    <x v="56"/>
    <s v="03-2019"/>
    <x v="0"/>
    <n v="1"/>
    <x v="3"/>
  </r>
  <r>
    <x v="10"/>
    <s v="IS "/>
    <x v="56"/>
    <s v="03-2019"/>
    <x v="1"/>
    <n v="1"/>
    <x v="3"/>
  </r>
  <r>
    <x v="10"/>
    <s v="IS "/>
    <x v="56"/>
    <s v="04-2019"/>
    <x v="0"/>
    <n v="56"/>
    <x v="3"/>
  </r>
  <r>
    <x v="10"/>
    <s v="IS "/>
    <x v="56"/>
    <s v="04-2019"/>
    <x v="1"/>
    <n v="31"/>
    <x v="3"/>
  </r>
  <r>
    <x v="11"/>
    <s v="AL "/>
    <x v="57"/>
    <s v="04-2019"/>
    <x v="0"/>
    <n v="147"/>
    <x v="3"/>
  </r>
  <r>
    <x v="11"/>
    <s v="AL "/>
    <x v="57"/>
    <s v="04-2019"/>
    <x v="1"/>
    <n v="120"/>
    <x v="3"/>
  </r>
  <r>
    <x v="11"/>
    <s v="AT "/>
    <x v="58"/>
    <s v="04-2019"/>
    <x v="0"/>
    <n v="80"/>
    <x v="3"/>
  </r>
  <r>
    <x v="11"/>
    <s v="AT "/>
    <x v="58"/>
    <s v="04-2019"/>
    <x v="1"/>
    <n v="49"/>
    <x v="3"/>
  </r>
  <r>
    <x v="11"/>
    <s v="BI "/>
    <x v="59"/>
    <s v="04-2019"/>
    <x v="0"/>
    <n v="26"/>
    <x v="3"/>
  </r>
  <r>
    <x v="11"/>
    <s v="BI "/>
    <x v="59"/>
    <s v="04-2019"/>
    <x v="1"/>
    <n v="14"/>
    <x v="3"/>
  </r>
  <r>
    <x v="11"/>
    <s v="CN "/>
    <x v="60"/>
    <s v="04-2019"/>
    <x v="0"/>
    <n v="23"/>
    <x v="3"/>
  </r>
  <r>
    <x v="11"/>
    <s v="CN "/>
    <x v="60"/>
    <s v="04-2019"/>
    <x v="1"/>
    <n v="9"/>
    <x v="3"/>
  </r>
  <r>
    <x v="11"/>
    <s v="NO "/>
    <x v="61"/>
    <s v="03-2019"/>
    <x v="0"/>
    <n v="3"/>
    <x v="3"/>
  </r>
  <r>
    <x v="11"/>
    <s v="NO "/>
    <x v="61"/>
    <s v="04-2019"/>
    <x v="0"/>
    <n v="20"/>
    <x v="3"/>
  </r>
  <r>
    <x v="11"/>
    <s v="NO "/>
    <x v="61"/>
    <s v="04-2019"/>
    <x v="1"/>
    <n v="11"/>
    <x v="3"/>
  </r>
  <r>
    <x v="11"/>
    <s v="TO "/>
    <x v="62"/>
    <s v="03-2019"/>
    <x v="0"/>
    <n v="8"/>
    <x v="3"/>
  </r>
  <r>
    <x v="11"/>
    <s v="TO "/>
    <x v="62"/>
    <s v="03-2019"/>
    <x v="1"/>
    <n v="3"/>
    <x v="3"/>
  </r>
  <r>
    <x v="11"/>
    <s v="TO "/>
    <x v="62"/>
    <s v="04-2019"/>
    <x v="0"/>
    <n v="275"/>
    <x v="3"/>
  </r>
  <r>
    <x v="11"/>
    <s v="TO "/>
    <x v="62"/>
    <s v="04-2019"/>
    <x v="1"/>
    <n v="208"/>
    <x v="3"/>
  </r>
  <r>
    <x v="11"/>
    <s v="VB "/>
    <x v="63"/>
    <s v="04-2019"/>
    <x v="0"/>
    <n v="34"/>
    <x v="3"/>
  </r>
  <r>
    <x v="11"/>
    <s v="VB "/>
    <x v="63"/>
    <s v="04-2019"/>
    <x v="1"/>
    <n v="22"/>
    <x v="3"/>
  </r>
  <r>
    <x v="11"/>
    <s v="VC "/>
    <x v="64"/>
    <s v="04-2019"/>
    <x v="0"/>
    <n v="21"/>
    <x v="3"/>
  </r>
  <r>
    <x v="11"/>
    <s v="VC "/>
    <x v="64"/>
    <s v="04-2019"/>
    <x v="1"/>
    <n v="14"/>
    <x v="3"/>
  </r>
  <r>
    <x v="12"/>
    <s v="BA "/>
    <x v="65"/>
    <s v="03-2019"/>
    <x v="0"/>
    <n v="41"/>
    <x v="3"/>
  </r>
  <r>
    <x v="12"/>
    <s v="BA "/>
    <x v="65"/>
    <s v="03-2019"/>
    <x v="1"/>
    <n v="26"/>
    <x v="3"/>
  </r>
  <r>
    <x v="12"/>
    <s v="BA "/>
    <x v="65"/>
    <s v="04-2019"/>
    <x v="0"/>
    <n v="1080"/>
    <x v="3"/>
  </r>
  <r>
    <x v="12"/>
    <s v="BA "/>
    <x v="65"/>
    <s v="04-2019"/>
    <x v="1"/>
    <n v="701"/>
    <x v="3"/>
  </r>
  <r>
    <x v="12"/>
    <s v="BR "/>
    <x v="66"/>
    <s v="03-2019"/>
    <x v="0"/>
    <n v="9"/>
    <x v="3"/>
  </r>
  <r>
    <x v="12"/>
    <s v="BR "/>
    <x v="66"/>
    <s v="03-2019"/>
    <x v="1"/>
    <n v="7"/>
    <x v="3"/>
  </r>
  <r>
    <x v="12"/>
    <s v="BR "/>
    <x v="66"/>
    <s v="04-2019"/>
    <x v="0"/>
    <n v="253"/>
    <x v="3"/>
  </r>
  <r>
    <x v="12"/>
    <s v="BR "/>
    <x v="66"/>
    <s v="04-2019"/>
    <x v="1"/>
    <n v="185"/>
    <x v="3"/>
  </r>
  <r>
    <x v="12"/>
    <s v="BT "/>
    <x v="67"/>
    <s v="03-2019"/>
    <x v="0"/>
    <n v="8"/>
    <x v="3"/>
  </r>
  <r>
    <x v="12"/>
    <s v="BT "/>
    <x v="67"/>
    <s v="03-2019"/>
    <x v="1"/>
    <n v="10"/>
    <x v="3"/>
  </r>
  <r>
    <x v="12"/>
    <s v="BT "/>
    <x v="67"/>
    <s v="04-2019"/>
    <x v="0"/>
    <n v="273"/>
    <x v="3"/>
  </r>
  <r>
    <x v="12"/>
    <s v="BT "/>
    <x v="67"/>
    <s v="04-2019"/>
    <x v="1"/>
    <n v="182"/>
    <x v="3"/>
  </r>
  <r>
    <x v="12"/>
    <s v="FG "/>
    <x v="68"/>
    <s v="03-2019"/>
    <x v="0"/>
    <n v="42"/>
    <x v="3"/>
  </r>
  <r>
    <x v="12"/>
    <s v="FG "/>
    <x v="68"/>
    <s v="03-2019"/>
    <x v="1"/>
    <n v="63"/>
    <x v="3"/>
  </r>
  <r>
    <x v="12"/>
    <s v="FG "/>
    <x v="68"/>
    <s v="04-2019"/>
    <x v="0"/>
    <n v="485"/>
    <x v="3"/>
  </r>
  <r>
    <x v="12"/>
    <s v="FG "/>
    <x v="68"/>
    <s v="04-2019"/>
    <x v="1"/>
    <n v="361"/>
    <x v="3"/>
  </r>
  <r>
    <x v="12"/>
    <s v="LE "/>
    <x v="69"/>
    <s v="03-2019"/>
    <x v="0"/>
    <n v="12"/>
    <x v="3"/>
  </r>
  <r>
    <x v="12"/>
    <s v="LE "/>
    <x v="69"/>
    <s v="03-2019"/>
    <x v="1"/>
    <n v="20"/>
    <x v="3"/>
  </r>
  <r>
    <x v="12"/>
    <s v="LE "/>
    <x v="69"/>
    <s v="04-2019"/>
    <x v="0"/>
    <n v="590"/>
    <x v="3"/>
  </r>
  <r>
    <x v="12"/>
    <s v="LE "/>
    <x v="69"/>
    <s v="04-2019"/>
    <x v="1"/>
    <n v="440"/>
    <x v="3"/>
  </r>
  <r>
    <x v="12"/>
    <s v="TA "/>
    <x v="70"/>
    <s v="03-2019"/>
    <x v="0"/>
    <n v="4"/>
    <x v="3"/>
  </r>
  <r>
    <x v="12"/>
    <s v="TA "/>
    <x v="70"/>
    <s v="03-2019"/>
    <x v="1"/>
    <n v="5"/>
    <x v="3"/>
  </r>
  <r>
    <x v="12"/>
    <s v="TA "/>
    <x v="70"/>
    <s v="04-2019"/>
    <x v="0"/>
    <n v="367"/>
    <x v="3"/>
  </r>
  <r>
    <x v="12"/>
    <s v="TA "/>
    <x v="70"/>
    <s v="04-2019"/>
    <x v="1"/>
    <n v="277"/>
    <x v="3"/>
  </r>
  <r>
    <x v="13"/>
    <s v="CA "/>
    <x v="71"/>
    <s v="03-2019"/>
    <x v="0"/>
    <n v="1"/>
    <x v="3"/>
  </r>
  <r>
    <x v="13"/>
    <s v="CA "/>
    <x v="71"/>
    <s v="04-2019"/>
    <x v="0"/>
    <n v="90"/>
    <x v="3"/>
  </r>
  <r>
    <x v="13"/>
    <s v="CA "/>
    <x v="71"/>
    <s v="04-2019"/>
    <x v="1"/>
    <n v="65"/>
    <x v="3"/>
  </r>
  <r>
    <x v="13"/>
    <s v="NU "/>
    <x v="72"/>
    <s v="04-2019"/>
    <x v="0"/>
    <n v="30"/>
    <x v="3"/>
  </r>
  <r>
    <x v="13"/>
    <s v="NU "/>
    <x v="72"/>
    <s v="04-2019"/>
    <x v="1"/>
    <n v="36"/>
    <x v="3"/>
  </r>
  <r>
    <x v="13"/>
    <s v="OR "/>
    <x v="73"/>
    <s v="03-2019"/>
    <x v="0"/>
    <n v="6"/>
    <x v="3"/>
  </r>
  <r>
    <x v="13"/>
    <s v="OR "/>
    <x v="73"/>
    <s v="03-2019"/>
    <x v="1"/>
    <n v="7"/>
    <x v="3"/>
  </r>
  <r>
    <x v="13"/>
    <s v="OR "/>
    <x v="73"/>
    <s v="04-2019"/>
    <x v="0"/>
    <n v="19"/>
    <x v="3"/>
  </r>
  <r>
    <x v="13"/>
    <s v="OR "/>
    <x v="73"/>
    <s v="04-2019"/>
    <x v="1"/>
    <n v="23"/>
    <x v="3"/>
  </r>
  <r>
    <x v="13"/>
    <s v="SS "/>
    <x v="74"/>
    <s v="03-2019"/>
    <x v="0"/>
    <n v="3"/>
    <x v="3"/>
  </r>
  <r>
    <x v="13"/>
    <s v="SS "/>
    <x v="74"/>
    <s v="03-2019"/>
    <x v="1"/>
    <n v="5"/>
    <x v="3"/>
  </r>
  <r>
    <x v="13"/>
    <s v="SS "/>
    <x v="74"/>
    <s v="04-2019"/>
    <x v="0"/>
    <n v="189"/>
    <x v="3"/>
  </r>
  <r>
    <x v="13"/>
    <s v="SS "/>
    <x v="74"/>
    <s v="04-2019"/>
    <x v="1"/>
    <n v="155"/>
    <x v="3"/>
  </r>
  <r>
    <x v="13"/>
    <s v="SU "/>
    <x v="75"/>
    <s v="04-2019"/>
    <x v="0"/>
    <n v="78"/>
    <x v="3"/>
  </r>
  <r>
    <x v="13"/>
    <s v="SU "/>
    <x v="75"/>
    <s v="04-2019"/>
    <x v="1"/>
    <n v="61"/>
    <x v="3"/>
  </r>
  <r>
    <x v="14"/>
    <s v="AG "/>
    <x v="76"/>
    <s v="03-2019"/>
    <x v="0"/>
    <n v="3"/>
    <x v="3"/>
  </r>
  <r>
    <x v="14"/>
    <s v="AG "/>
    <x v="76"/>
    <s v="03-2019"/>
    <x v="1"/>
    <n v="1"/>
    <x v="3"/>
  </r>
  <r>
    <x v="14"/>
    <s v="AG "/>
    <x v="76"/>
    <s v="04-2019"/>
    <x v="0"/>
    <n v="304"/>
    <x v="3"/>
  </r>
  <r>
    <x v="14"/>
    <s v="AG "/>
    <x v="76"/>
    <s v="04-2019"/>
    <x v="1"/>
    <n v="198"/>
    <x v="3"/>
  </r>
  <r>
    <x v="14"/>
    <s v="CL "/>
    <x v="77"/>
    <s v="03-2019"/>
    <x v="0"/>
    <n v="18"/>
    <x v="3"/>
  </r>
  <r>
    <x v="14"/>
    <s v="CL "/>
    <x v="77"/>
    <s v="03-2019"/>
    <x v="1"/>
    <n v="15"/>
    <x v="3"/>
  </r>
  <r>
    <x v="14"/>
    <s v="CL "/>
    <x v="77"/>
    <s v="04-2019"/>
    <x v="0"/>
    <n v="299"/>
    <x v="3"/>
  </r>
  <r>
    <x v="14"/>
    <s v="CL "/>
    <x v="77"/>
    <s v="04-2019"/>
    <x v="1"/>
    <n v="205"/>
    <x v="3"/>
  </r>
  <r>
    <x v="14"/>
    <s v="CT "/>
    <x v="78"/>
    <s v="03-2019"/>
    <x v="0"/>
    <n v="8"/>
    <x v="3"/>
  </r>
  <r>
    <x v="14"/>
    <s v="CT "/>
    <x v="78"/>
    <s v="03-2019"/>
    <x v="1"/>
    <n v="7"/>
    <x v="3"/>
  </r>
  <r>
    <x v="14"/>
    <s v="CT "/>
    <x v="78"/>
    <s v="04-2019"/>
    <x v="0"/>
    <n v="1066"/>
    <x v="3"/>
  </r>
  <r>
    <x v="14"/>
    <s v="CT "/>
    <x v="78"/>
    <s v="04-2019"/>
    <x v="1"/>
    <n v="622"/>
    <x v="3"/>
  </r>
  <r>
    <x v="14"/>
    <s v="EN "/>
    <x v="79"/>
    <s v="04-2019"/>
    <x v="0"/>
    <n v="130"/>
    <x v="3"/>
  </r>
  <r>
    <x v="14"/>
    <s v="EN "/>
    <x v="79"/>
    <s v="04-2019"/>
    <x v="1"/>
    <n v="113"/>
    <x v="3"/>
  </r>
  <r>
    <x v="14"/>
    <s v="ME "/>
    <x v="80"/>
    <s v="03-2019"/>
    <x v="0"/>
    <n v="23"/>
    <x v="3"/>
  </r>
  <r>
    <x v="14"/>
    <s v="ME "/>
    <x v="80"/>
    <s v="03-2019"/>
    <x v="1"/>
    <n v="15"/>
    <x v="3"/>
  </r>
  <r>
    <x v="14"/>
    <s v="ME "/>
    <x v="80"/>
    <s v="04-2019"/>
    <x v="0"/>
    <n v="749"/>
    <x v="3"/>
  </r>
  <r>
    <x v="14"/>
    <s v="ME "/>
    <x v="80"/>
    <s v="04-2019"/>
    <x v="1"/>
    <n v="500"/>
    <x v="3"/>
  </r>
  <r>
    <x v="14"/>
    <s v="PA "/>
    <x v="81"/>
    <s v="03-2019"/>
    <x v="0"/>
    <n v="14"/>
    <x v="3"/>
  </r>
  <r>
    <x v="14"/>
    <s v="PA "/>
    <x v="81"/>
    <s v="03-2019"/>
    <x v="1"/>
    <n v="20"/>
    <x v="3"/>
  </r>
  <r>
    <x v="14"/>
    <s v="PA "/>
    <x v="81"/>
    <s v="04-2019"/>
    <x v="0"/>
    <n v="1223"/>
    <x v="3"/>
  </r>
  <r>
    <x v="14"/>
    <s v="PA "/>
    <x v="81"/>
    <s v="04-2019"/>
    <x v="1"/>
    <n v="845"/>
    <x v="3"/>
  </r>
  <r>
    <x v="14"/>
    <s v="RG "/>
    <x v="82"/>
    <s v="03-2019"/>
    <x v="0"/>
    <n v="5"/>
    <x v="3"/>
  </r>
  <r>
    <x v="14"/>
    <s v="RG "/>
    <x v="82"/>
    <s v="03-2019"/>
    <x v="1"/>
    <n v="12"/>
    <x v="3"/>
  </r>
  <r>
    <x v="14"/>
    <s v="RG "/>
    <x v="82"/>
    <s v="04-2019"/>
    <x v="0"/>
    <n v="122"/>
    <x v="3"/>
  </r>
  <r>
    <x v="14"/>
    <s v="RG "/>
    <x v="82"/>
    <s v="04-2019"/>
    <x v="1"/>
    <n v="85"/>
    <x v="3"/>
  </r>
  <r>
    <x v="14"/>
    <s v="SR "/>
    <x v="83"/>
    <s v="03-2019"/>
    <x v="0"/>
    <n v="1"/>
    <x v="3"/>
  </r>
  <r>
    <x v="14"/>
    <s v="SR "/>
    <x v="83"/>
    <s v="04-2019"/>
    <x v="0"/>
    <n v="216"/>
    <x v="3"/>
  </r>
  <r>
    <x v="14"/>
    <s v="SR "/>
    <x v="83"/>
    <s v="04-2019"/>
    <x v="1"/>
    <n v="130"/>
    <x v="3"/>
  </r>
  <r>
    <x v="14"/>
    <s v="TP "/>
    <x v="84"/>
    <s v="04-2019"/>
    <x v="0"/>
    <n v="323"/>
    <x v="3"/>
  </r>
  <r>
    <x v="14"/>
    <s v="TP "/>
    <x v="84"/>
    <s v="04-2019"/>
    <x v="1"/>
    <n v="202"/>
    <x v="3"/>
  </r>
  <r>
    <x v="15"/>
    <s v="AR "/>
    <x v="85"/>
    <s v="04-2019"/>
    <x v="0"/>
    <n v="41"/>
    <x v="3"/>
  </r>
  <r>
    <x v="15"/>
    <s v="AR "/>
    <x v="85"/>
    <s v="04-2019"/>
    <x v="1"/>
    <n v="27"/>
    <x v="3"/>
  </r>
  <r>
    <x v="15"/>
    <s v="FI "/>
    <x v="86"/>
    <s v="03-2019"/>
    <x v="1"/>
    <n v="1"/>
    <x v="3"/>
  </r>
  <r>
    <x v="15"/>
    <s v="FI "/>
    <x v="86"/>
    <s v="04-2019"/>
    <x v="0"/>
    <n v="113"/>
    <x v="3"/>
  </r>
  <r>
    <x v="15"/>
    <s v="FI "/>
    <x v="86"/>
    <s v="04-2019"/>
    <x v="1"/>
    <n v="75"/>
    <x v="3"/>
  </r>
  <r>
    <x v="15"/>
    <s v="GR "/>
    <x v="87"/>
    <s v="03-2019"/>
    <x v="0"/>
    <n v="1"/>
    <x v="3"/>
  </r>
  <r>
    <x v="15"/>
    <s v="GR "/>
    <x v="87"/>
    <s v="04-2019"/>
    <x v="0"/>
    <n v="37"/>
    <x v="3"/>
  </r>
  <r>
    <x v="15"/>
    <s v="GR "/>
    <x v="87"/>
    <s v="04-2019"/>
    <x v="1"/>
    <n v="17"/>
    <x v="3"/>
  </r>
  <r>
    <x v="15"/>
    <s v="LI "/>
    <x v="88"/>
    <s v="03-2019"/>
    <x v="0"/>
    <n v="7"/>
    <x v="3"/>
  </r>
  <r>
    <x v="15"/>
    <s v="LI "/>
    <x v="88"/>
    <s v="04-2019"/>
    <x v="0"/>
    <n v="106"/>
    <x v="3"/>
  </r>
  <r>
    <x v="15"/>
    <s v="LI "/>
    <x v="88"/>
    <s v="04-2019"/>
    <x v="1"/>
    <n v="61"/>
    <x v="3"/>
  </r>
  <r>
    <x v="15"/>
    <s v="LU "/>
    <x v="89"/>
    <s v="03-2019"/>
    <x v="0"/>
    <n v="3"/>
    <x v="3"/>
  </r>
  <r>
    <x v="15"/>
    <s v="LU "/>
    <x v="89"/>
    <s v="03-2019"/>
    <x v="1"/>
    <n v="4"/>
    <x v="3"/>
  </r>
  <r>
    <x v="15"/>
    <s v="LU "/>
    <x v="89"/>
    <s v="04-2019"/>
    <x v="0"/>
    <n v="155"/>
    <x v="3"/>
  </r>
  <r>
    <x v="15"/>
    <s v="LU "/>
    <x v="89"/>
    <s v="04-2019"/>
    <x v="1"/>
    <n v="94"/>
    <x v="3"/>
  </r>
  <r>
    <x v="15"/>
    <s v="MS "/>
    <x v="90"/>
    <s v="04-2019"/>
    <x v="0"/>
    <n v="81"/>
    <x v="3"/>
  </r>
  <r>
    <x v="15"/>
    <s v="MS "/>
    <x v="90"/>
    <s v="04-2019"/>
    <x v="1"/>
    <n v="78"/>
    <x v="3"/>
  </r>
  <r>
    <x v="15"/>
    <s v="PI "/>
    <x v="91"/>
    <s v="03-2019"/>
    <x v="0"/>
    <n v="3"/>
    <x v="3"/>
  </r>
  <r>
    <x v="15"/>
    <s v="PI "/>
    <x v="91"/>
    <s v="04-2019"/>
    <x v="0"/>
    <n v="93"/>
    <x v="3"/>
  </r>
  <r>
    <x v="15"/>
    <s v="PI "/>
    <x v="91"/>
    <s v="04-2019"/>
    <x v="1"/>
    <n v="56"/>
    <x v="3"/>
  </r>
  <r>
    <x v="15"/>
    <s v="PO "/>
    <x v="92"/>
    <s v="04-2019"/>
    <x v="0"/>
    <n v="37"/>
    <x v="3"/>
  </r>
  <r>
    <x v="15"/>
    <s v="PO "/>
    <x v="92"/>
    <s v="04-2019"/>
    <x v="1"/>
    <n v="13"/>
    <x v="3"/>
  </r>
  <r>
    <x v="15"/>
    <s v="PT "/>
    <x v="93"/>
    <s v="03-2019"/>
    <x v="1"/>
    <n v="1"/>
    <x v="3"/>
  </r>
  <r>
    <x v="15"/>
    <s v="PT "/>
    <x v="93"/>
    <s v="04-2019"/>
    <x v="0"/>
    <n v="106"/>
    <x v="3"/>
  </r>
  <r>
    <x v="15"/>
    <s v="PT "/>
    <x v="93"/>
    <s v="04-2019"/>
    <x v="1"/>
    <n v="58"/>
    <x v="3"/>
  </r>
  <r>
    <x v="15"/>
    <s v="SI "/>
    <x v="94"/>
    <s v="04-2019"/>
    <x v="0"/>
    <n v="14"/>
    <x v="3"/>
  </r>
  <r>
    <x v="15"/>
    <s v="SI "/>
    <x v="94"/>
    <s v="04-2019"/>
    <x v="1"/>
    <n v="15"/>
    <x v="3"/>
  </r>
  <r>
    <x v="16"/>
    <s v="BZ "/>
    <x v="95"/>
    <s v="04-2019"/>
    <x v="0"/>
    <n v="4"/>
    <x v="3"/>
  </r>
  <r>
    <x v="16"/>
    <s v="BZ "/>
    <x v="95"/>
    <s v="04-2019"/>
    <x v="1"/>
    <n v="1"/>
    <x v="3"/>
  </r>
  <r>
    <x v="16"/>
    <s v="TN "/>
    <x v="96"/>
    <s v="04-2019"/>
    <x v="0"/>
    <n v="57"/>
    <x v="3"/>
  </r>
  <r>
    <x v="16"/>
    <s v="TN "/>
    <x v="96"/>
    <s v="04-2019"/>
    <x v="1"/>
    <n v="51"/>
    <x v="3"/>
  </r>
  <r>
    <x v="17"/>
    <s v="PG "/>
    <x v="97"/>
    <s v="03-2019"/>
    <x v="1"/>
    <n v="1"/>
    <x v="3"/>
  </r>
  <r>
    <x v="17"/>
    <s v="PG "/>
    <x v="97"/>
    <s v="04-2019"/>
    <x v="0"/>
    <n v="136"/>
    <x v="3"/>
  </r>
  <r>
    <x v="17"/>
    <s v="PG "/>
    <x v="97"/>
    <s v="04-2019"/>
    <x v="1"/>
    <n v="75"/>
    <x v="3"/>
  </r>
  <r>
    <x v="17"/>
    <s v="TR "/>
    <x v="98"/>
    <s v="04-2019"/>
    <x v="0"/>
    <n v="69"/>
    <x v="3"/>
  </r>
  <r>
    <x v="17"/>
    <s v="TR "/>
    <x v="98"/>
    <s v="04-2019"/>
    <x v="1"/>
    <n v="51"/>
    <x v="3"/>
  </r>
  <r>
    <x v="18"/>
    <s v="AO "/>
    <x v="99"/>
    <s v="04-2019"/>
    <x v="0"/>
    <n v="31"/>
    <x v="3"/>
  </r>
  <r>
    <x v="18"/>
    <s v="AO "/>
    <x v="99"/>
    <s v="04-2019"/>
    <x v="1"/>
    <n v="7"/>
    <x v="3"/>
  </r>
  <r>
    <x v="19"/>
    <s v="BL "/>
    <x v="100"/>
    <s v="04-2019"/>
    <x v="0"/>
    <n v="6"/>
    <x v="3"/>
  </r>
  <r>
    <x v="19"/>
    <s v="BL "/>
    <x v="100"/>
    <s v="04-2019"/>
    <x v="1"/>
    <n v="9"/>
    <x v="3"/>
  </r>
  <r>
    <x v="19"/>
    <s v="PD "/>
    <x v="101"/>
    <s v="04-2019"/>
    <x v="0"/>
    <n v="44"/>
    <x v="3"/>
  </r>
  <r>
    <x v="19"/>
    <s v="PD "/>
    <x v="101"/>
    <s v="04-2019"/>
    <x v="1"/>
    <n v="25"/>
    <x v="3"/>
  </r>
  <r>
    <x v="19"/>
    <s v="RO "/>
    <x v="102"/>
    <s v="04-2019"/>
    <x v="0"/>
    <n v="25"/>
    <x v="3"/>
  </r>
  <r>
    <x v="19"/>
    <s v="RO "/>
    <x v="102"/>
    <s v="04-2019"/>
    <x v="1"/>
    <n v="14"/>
    <x v="3"/>
  </r>
  <r>
    <x v="19"/>
    <s v="TV "/>
    <x v="103"/>
    <s v="04-2019"/>
    <x v="0"/>
    <n v="91"/>
    <x v="3"/>
  </r>
  <r>
    <x v="19"/>
    <s v="TV "/>
    <x v="103"/>
    <s v="04-2019"/>
    <x v="1"/>
    <n v="40"/>
    <x v="3"/>
  </r>
  <r>
    <x v="19"/>
    <s v="VE "/>
    <x v="104"/>
    <s v="03-2019"/>
    <x v="0"/>
    <n v="4"/>
    <x v="3"/>
  </r>
  <r>
    <x v="19"/>
    <s v="VE "/>
    <x v="104"/>
    <s v="03-2019"/>
    <x v="1"/>
    <n v="2"/>
    <x v="3"/>
  </r>
  <r>
    <x v="19"/>
    <s v="VE "/>
    <x v="104"/>
    <s v="04-2019"/>
    <x v="0"/>
    <n v="298"/>
    <x v="3"/>
  </r>
  <r>
    <x v="19"/>
    <s v="VE "/>
    <x v="104"/>
    <s v="04-2019"/>
    <x v="1"/>
    <n v="121"/>
    <x v="3"/>
  </r>
  <r>
    <x v="19"/>
    <s v="VI "/>
    <x v="105"/>
    <s v="04-2019"/>
    <x v="0"/>
    <n v="50"/>
    <x v="3"/>
  </r>
  <r>
    <x v="19"/>
    <s v="VI "/>
    <x v="105"/>
    <s v="04-2019"/>
    <x v="1"/>
    <n v="39"/>
    <x v="3"/>
  </r>
  <r>
    <x v="19"/>
    <s v="VR "/>
    <x v="106"/>
    <s v="04-2019"/>
    <x v="0"/>
    <n v="76"/>
    <x v="3"/>
  </r>
  <r>
    <x v="19"/>
    <s v="VR "/>
    <x v="106"/>
    <s v="04-2019"/>
    <x v="1"/>
    <n v="6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1" cacheId="0" applyNumberFormats="0" applyBorderFormats="0" applyFontFormats="0" applyPatternFormats="0" applyAlignmentFormats="0" applyWidthHeightFormats="1" dataCaption="Valori" grandTotalCaption="Totale province" updatedVersion="6" minRefreshableVersion="3" useAutoFormatting="1" itemPrintTitles="1" createdVersion="6" indent="0" outline="1" outlineData="1" multipleFieldFilters="0" rowHeaderCaption="Province" colHeaderCaption="Canale / Sesso">
  <location ref="A3:N113" firstHeaderRow="1" firstDataRow="3" firstDataCol="1"/>
  <pivotFields count="7">
    <pivotField showAll="0"/>
    <pivotField showAll="0"/>
    <pivotField axis="axisRow" showAll="0">
      <items count="108">
        <item x="76"/>
        <item x="57"/>
        <item x="50"/>
        <item x="99"/>
        <item x="85"/>
        <item x="51"/>
        <item x="58"/>
        <item x="11"/>
        <item x="65"/>
        <item x="67"/>
        <item x="100"/>
        <item x="12"/>
        <item x="38"/>
        <item x="59"/>
        <item x="16"/>
        <item x="95"/>
        <item x="39"/>
        <item x="66"/>
        <item x="71"/>
        <item x="77"/>
        <item x="55"/>
        <item x="13"/>
        <item x="78"/>
        <item x="7"/>
        <item x="1"/>
        <item x="40"/>
        <item x="6"/>
        <item x="41"/>
        <item x="8"/>
        <item x="60"/>
        <item x="79"/>
        <item x="52"/>
        <item x="18"/>
        <item x="86"/>
        <item x="68"/>
        <item x="17"/>
        <item x="29"/>
        <item x="34"/>
        <item x="25"/>
        <item x="87"/>
        <item x="35"/>
        <item x="56"/>
        <item x="36"/>
        <item x="0"/>
        <item x="30"/>
        <item x="69"/>
        <item x="42"/>
        <item x="88"/>
        <item x="43"/>
        <item x="89"/>
        <item x="53"/>
        <item x="46"/>
        <item x="90"/>
        <item x="4"/>
        <item x="80"/>
        <item x="45"/>
        <item x="19"/>
        <item x="44"/>
        <item x="14"/>
        <item x="61"/>
        <item x="72"/>
        <item x="73"/>
        <item x="101"/>
        <item x="81"/>
        <item x="21"/>
        <item x="47"/>
        <item x="97"/>
        <item x="54"/>
        <item x="2"/>
        <item x="20"/>
        <item x="91"/>
        <item x="93"/>
        <item x="26"/>
        <item x="5"/>
        <item x="92"/>
        <item x="82"/>
        <item x="22"/>
        <item x="9"/>
        <item x="23"/>
        <item x="31"/>
        <item x="24"/>
        <item x="32"/>
        <item x="102"/>
        <item x="15"/>
        <item x="74"/>
        <item x="37"/>
        <item x="94"/>
        <item x="83"/>
        <item x="48"/>
        <item x="75"/>
        <item x="70"/>
        <item x="3"/>
        <item x="98"/>
        <item x="62"/>
        <item x="84"/>
        <item x="96"/>
        <item x="103"/>
        <item x="27"/>
        <item x="28"/>
        <item x="49"/>
        <item x="104"/>
        <item x="63"/>
        <item x="64"/>
        <item x="106"/>
        <item x="10"/>
        <item x="105"/>
        <item x="33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showAll="0"/>
    <pivotField axis="axisCol" subtotalCaption="? Tot.Prov." showAll="0">
      <items count="5">
        <item x="2"/>
        <item x="3"/>
        <item x="1"/>
        <item x="0"/>
        <item t="default"/>
      </items>
    </pivotField>
  </pivotFields>
  <rowFields count="1">
    <field x="2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2">
    <field x="6"/>
    <field x="4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Domande RdC" fld="5" baseField="2" baseItem="0" numFmtId="3"/>
  </dataFields>
  <formats count="6">
    <format dxfId="11">
      <pivotArea field="6" type="button" dataOnly="0" labelOnly="1" outline="0" axis="axisCol" fieldPosition="0"/>
    </format>
    <format dxfId="10">
      <pivotArea dataOnly="0" labelOnly="1" fieldPosition="0">
        <references count="1">
          <reference field="6" count="1" defaultSubtotal="1">
            <x v="0"/>
          </reference>
        </references>
      </pivotArea>
    </format>
    <format dxfId="9">
      <pivotArea dataOnly="0" labelOnly="1" fieldPosition="0">
        <references count="1">
          <reference field="6" count="1" defaultSubtotal="1">
            <x v="1"/>
          </reference>
        </references>
      </pivotArea>
    </format>
    <format dxfId="8">
      <pivotArea dataOnly="0" labelOnly="1" fieldPosition="0">
        <references count="1">
          <reference field="6" count="1" defaultSubtotal="1">
            <x v="2"/>
          </reference>
        </references>
      </pivotArea>
    </format>
    <format dxfId="7">
      <pivotArea dataOnly="0" labelOnly="1" fieldPosition="0">
        <references count="1">
          <reference field="6" count="1" defaultSubtotal="1">
            <x v="3"/>
          </reference>
        </references>
      </pivotArea>
    </format>
    <format dxfId="6">
      <pivotArea dataOnly="0" labelOnly="1" grandCol="1" outline="0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12" cacheId="0" applyNumberFormats="0" applyBorderFormats="0" applyFontFormats="0" applyPatternFormats="0" applyAlignmentFormats="0" applyWidthHeightFormats="1" dataCaption="Valori" grandTotalCaption="Totale Regioni" updatedVersion="6" minRefreshableVersion="3" useAutoFormatting="1" itemPrintTitles="1" createdVersion="6" indent="0" outline="1" outlineData="1" multipleFieldFilters="0" rowHeaderCaption="Regioni" colHeaderCaption="Canale / Sesso">
  <location ref="A1:N24" firstHeaderRow="1" firstDataRow="3" firstDataCol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>
      <items count="108">
        <item x="76"/>
        <item x="57"/>
        <item x="50"/>
        <item x="99"/>
        <item x="85"/>
        <item x="51"/>
        <item x="58"/>
        <item x="11"/>
        <item x="65"/>
        <item x="67"/>
        <item x="100"/>
        <item x="12"/>
        <item x="38"/>
        <item x="59"/>
        <item x="16"/>
        <item x="95"/>
        <item x="39"/>
        <item x="66"/>
        <item x="71"/>
        <item x="77"/>
        <item x="55"/>
        <item x="13"/>
        <item x="78"/>
        <item x="7"/>
        <item x="1"/>
        <item x="40"/>
        <item x="6"/>
        <item x="41"/>
        <item x="8"/>
        <item x="60"/>
        <item x="79"/>
        <item x="52"/>
        <item x="18"/>
        <item x="86"/>
        <item x="68"/>
        <item x="17"/>
        <item x="29"/>
        <item x="34"/>
        <item x="25"/>
        <item x="87"/>
        <item x="35"/>
        <item x="56"/>
        <item x="36"/>
        <item x="0"/>
        <item x="30"/>
        <item x="69"/>
        <item x="42"/>
        <item x="88"/>
        <item x="43"/>
        <item x="89"/>
        <item x="53"/>
        <item x="46"/>
        <item x="90"/>
        <item x="4"/>
        <item x="80"/>
        <item x="45"/>
        <item x="19"/>
        <item x="44"/>
        <item x="14"/>
        <item x="61"/>
        <item x="72"/>
        <item x="73"/>
        <item x="101"/>
        <item x="81"/>
        <item x="21"/>
        <item x="47"/>
        <item x="97"/>
        <item x="54"/>
        <item x="2"/>
        <item x="20"/>
        <item x="91"/>
        <item x="93"/>
        <item x="26"/>
        <item x="5"/>
        <item x="92"/>
        <item x="82"/>
        <item x="22"/>
        <item x="9"/>
        <item x="23"/>
        <item x="31"/>
        <item x="24"/>
        <item x="32"/>
        <item x="102"/>
        <item x="15"/>
        <item x="74"/>
        <item x="37"/>
        <item x="94"/>
        <item x="83"/>
        <item x="48"/>
        <item x="75"/>
        <item x="70"/>
        <item x="3"/>
        <item x="98"/>
        <item x="62"/>
        <item x="84"/>
        <item x="96"/>
        <item x="103"/>
        <item x="27"/>
        <item x="28"/>
        <item x="49"/>
        <item x="104"/>
        <item x="63"/>
        <item x="64"/>
        <item x="106"/>
        <item x="10"/>
        <item x="105"/>
        <item x="33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showAll="0"/>
    <pivotField axis="axisCol" subtotalCaption="? Tot.Reg." showAll="0">
      <items count="5">
        <item x="2"/>
        <item x="3"/>
        <item x="1"/>
        <item x="0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6"/>
    <field x="4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Domande RdC" fld="5" baseField="2" baseItem="0" numFmtId="3"/>
  </dataFields>
  <formats count="6">
    <format dxfId="5">
      <pivotArea field="6" type="button" dataOnly="0" labelOnly="1" outline="0" axis="axisCol" fieldPosition="0"/>
    </format>
    <format dxfId="4">
      <pivotArea dataOnly="0" labelOnly="1" fieldPosition="0">
        <references count="1">
          <reference field="6" count="1" defaultSubtotal="1">
            <x v="0"/>
          </reference>
        </references>
      </pivotArea>
    </format>
    <format dxfId="3">
      <pivotArea dataOnly="0" labelOnly="1" fieldPosition="0">
        <references count="1">
          <reference field="6" count="1" defaultSubtotal="1">
            <x v="1"/>
          </reference>
        </references>
      </pivotArea>
    </format>
    <format dxfId="2">
      <pivotArea dataOnly="0" labelOnly="1" fieldPosition="0">
        <references count="1">
          <reference field="6" count="1" defaultSubtotal="1">
            <x v="2"/>
          </reference>
        </references>
      </pivotArea>
    </format>
    <format dxfId="1">
      <pivotArea dataOnly="0" labelOnly="1" fieldPosition="0">
        <references count="1">
          <reference field="6" count="1" defaultSubtotal="1"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3"/>
  <sheetViews>
    <sheetView topLeftCell="A6" workbookViewId="0">
      <selection activeCell="O1" sqref="O1:P1048576"/>
    </sheetView>
  </sheetViews>
  <sheetFormatPr defaultRowHeight="15" x14ac:dyDescent="0.25"/>
  <cols>
    <col min="1" max="1" width="30.7109375" customWidth="1"/>
    <col min="2" max="2" width="10.140625" customWidth="1"/>
    <col min="3" max="3" width="7.5703125" bestFit="1" customWidth="1"/>
    <col min="4" max="4" width="10.28515625" bestFit="1" customWidth="1"/>
    <col min="5" max="5" width="8.42578125" customWidth="1"/>
    <col min="6" max="6" width="8.28515625" customWidth="1"/>
    <col min="7" max="7" width="9.85546875" customWidth="1"/>
    <col min="8" max="8" width="8.140625" customWidth="1"/>
    <col min="9" max="9" width="6.5703125" bestFit="1" customWidth="1"/>
    <col min="10" max="10" width="10.140625" customWidth="1"/>
    <col min="11" max="11" width="10.28515625" bestFit="1" customWidth="1"/>
    <col min="12" max="12" width="6.5703125" bestFit="1" customWidth="1"/>
    <col min="13" max="13" width="9.42578125" customWidth="1"/>
    <col min="14" max="14" width="12.42578125" customWidth="1"/>
  </cols>
  <sheetData>
    <row r="3" spans="1:14" ht="30" x14ac:dyDescent="0.25">
      <c r="A3" s="12" t="s">
        <v>154</v>
      </c>
      <c r="B3" s="15" t="s">
        <v>155</v>
      </c>
    </row>
    <row r="4" spans="1:14" ht="45" x14ac:dyDescent="0.25">
      <c r="B4" t="s">
        <v>138</v>
      </c>
      <c r="D4" s="16" t="s">
        <v>157</v>
      </c>
      <c r="E4" t="s">
        <v>153</v>
      </c>
      <c r="G4" s="16" t="s">
        <v>158</v>
      </c>
      <c r="H4" t="s">
        <v>151</v>
      </c>
      <c r="J4" s="16" t="s">
        <v>159</v>
      </c>
      <c r="K4" t="s">
        <v>152</v>
      </c>
      <c r="M4" s="16" t="s">
        <v>160</v>
      </c>
      <c r="N4" s="16" t="s">
        <v>161</v>
      </c>
    </row>
    <row r="5" spans="1:14" x14ac:dyDescent="0.25">
      <c r="A5" s="12" t="s">
        <v>156</v>
      </c>
      <c r="B5" t="s">
        <v>1</v>
      </c>
      <c r="C5" t="s">
        <v>2</v>
      </c>
      <c r="E5" t="s">
        <v>1</v>
      </c>
      <c r="F5" t="s">
        <v>2</v>
      </c>
      <c r="H5" t="s">
        <v>1</v>
      </c>
      <c r="I5" t="s">
        <v>2</v>
      </c>
      <c r="K5" t="s">
        <v>1</v>
      </c>
      <c r="L5" t="s">
        <v>2</v>
      </c>
    </row>
    <row r="6" spans="1:14" x14ac:dyDescent="0.25">
      <c r="A6" s="13" t="s">
        <v>95</v>
      </c>
      <c r="B6" s="14">
        <v>4688</v>
      </c>
      <c r="C6" s="14">
        <v>5184</v>
      </c>
      <c r="D6" s="14">
        <v>9872</v>
      </c>
      <c r="E6" s="14">
        <v>307</v>
      </c>
      <c r="F6" s="14">
        <v>199</v>
      </c>
      <c r="G6" s="14">
        <v>506</v>
      </c>
      <c r="H6" s="14">
        <v>58</v>
      </c>
      <c r="I6" s="14">
        <v>106</v>
      </c>
      <c r="J6" s="14">
        <v>164</v>
      </c>
      <c r="K6" s="14">
        <v>878</v>
      </c>
      <c r="L6" s="14">
        <v>988</v>
      </c>
      <c r="M6" s="14">
        <v>1866</v>
      </c>
      <c r="N6" s="14">
        <v>12408</v>
      </c>
    </row>
    <row r="7" spans="1:14" x14ac:dyDescent="0.25">
      <c r="A7" s="13" t="s">
        <v>73</v>
      </c>
      <c r="B7" s="14">
        <v>2042</v>
      </c>
      <c r="C7" s="14">
        <v>1728</v>
      </c>
      <c r="D7" s="14">
        <v>3770</v>
      </c>
      <c r="E7" s="14">
        <v>147</v>
      </c>
      <c r="F7" s="14">
        <v>120</v>
      </c>
      <c r="G7" s="14">
        <v>267</v>
      </c>
      <c r="H7" s="14">
        <v>90</v>
      </c>
      <c r="I7" s="14">
        <v>80</v>
      </c>
      <c r="J7" s="14">
        <v>170</v>
      </c>
      <c r="K7" s="14">
        <v>921</v>
      </c>
      <c r="L7" s="14">
        <v>775</v>
      </c>
      <c r="M7" s="14">
        <v>1696</v>
      </c>
      <c r="N7" s="14">
        <v>5903</v>
      </c>
    </row>
    <row r="8" spans="1:14" x14ac:dyDescent="0.25">
      <c r="A8" s="13" t="s">
        <v>64</v>
      </c>
      <c r="B8" s="14">
        <v>2968</v>
      </c>
      <c r="C8" s="14">
        <v>2073</v>
      </c>
      <c r="D8" s="14">
        <v>5041</v>
      </c>
      <c r="E8" s="14">
        <v>83</v>
      </c>
      <c r="F8" s="14">
        <v>50</v>
      </c>
      <c r="G8" s="14">
        <v>133</v>
      </c>
      <c r="H8" s="14">
        <v>43</v>
      </c>
      <c r="I8" s="14">
        <v>58</v>
      </c>
      <c r="J8" s="14">
        <v>101</v>
      </c>
      <c r="K8" s="14">
        <v>472</v>
      </c>
      <c r="L8" s="14">
        <v>350</v>
      </c>
      <c r="M8" s="14">
        <v>822</v>
      </c>
      <c r="N8" s="14">
        <v>6097</v>
      </c>
    </row>
    <row r="9" spans="1:14" x14ac:dyDescent="0.25">
      <c r="A9" s="13" t="s">
        <v>122</v>
      </c>
      <c r="B9" s="14">
        <v>448</v>
      </c>
      <c r="C9" s="14">
        <v>388</v>
      </c>
      <c r="D9" s="14">
        <v>836</v>
      </c>
      <c r="E9" s="14">
        <v>31</v>
      </c>
      <c r="F9" s="14">
        <v>7</v>
      </c>
      <c r="G9" s="14">
        <v>38</v>
      </c>
      <c r="H9" s="14">
        <v>11</v>
      </c>
      <c r="I9" s="14">
        <v>15</v>
      </c>
      <c r="J9" s="14">
        <v>26</v>
      </c>
      <c r="K9" s="14">
        <v>239</v>
      </c>
      <c r="L9" s="14">
        <v>194</v>
      </c>
      <c r="M9" s="14">
        <v>433</v>
      </c>
      <c r="N9" s="14">
        <v>1333</v>
      </c>
    </row>
    <row r="10" spans="1:14" x14ac:dyDescent="0.25">
      <c r="A10" s="13" t="s">
        <v>105</v>
      </c>
      <c r="B10" s="14">
        <v>1790</v>
      </c>
      <c r="C10" s="14">
        <v>1247</v>
      </c>
      <c r="D10" s="14">
        <v>3037</v>
      </c>
      <c r="E10" s="14">
        <v>41</v>
      </c>
      <c r="F10" s="14">
        <v>27</v>
      </c>
      <c r="G10" s="14">
        <v>68</v>
      </c>
      <c r="H10" s="14">
        <v>33</v>
      </c>
      <c r="I10" s="14">
        <v>47</v>
      </c>
      <c r="J10" s="14">
        <v>80</v>
      </c>
      <c r="K10" s="14">
        <v>443</v>
      </c>
      <c r="L10" s="14">
        <v>355</v>
      </c>
      <c r="M10" s="14">
        <v>798</v>
      </c>
      <c r="N10" s="14">
        <v>3983</v>
      </c>
    </row>
    <row r="11" spans="1:14" x14ac:dyDescent="0.25">
      <c r="A11" s="13" t="s">
        <v>65</v>
      </c>
      <c r="B11" s="14">
        <v>1346</v>
      </c>
      <c r="C11" s="14">
        <v>963</v>
      </c>
      <c r="D11" s="14">
        <v>2309</v>
      </c>
      <c r="E11" s="14">
        <v>87</v>
      </c>
      <c r="F11" s="14">
        <v>50</v>
      </c>
      <c r="G11" s="14">
        <v>137</v>
      </c>
      <c r="H11" s="14">
        <v>18</v>
      </c>
      <c r="I11" s="14">
        <v>44</v>
      </c>
      <c r="J11" s="14">
        <v>62</v>
      </c>
      <c r="K11" s="14">
        <v>271</v>
      </c>
      <c r="L11" s="14">
        <v>183</v>
      </c>
      <c r="M11" s="14">
        <v>454</v>
      </c>
      <c r="N11" s="14">
        <v>2962</v>
      </c>
    </row>
    <row r="12" spans="1:14" x14ac:dyDescent="0.25">
      <c r="A12" s="13" t="s">
        <v>74</v>
      </c>
      <c r="B12" s="14">
        <v>1014</v>
      </c>
      <c r="C12" s="14">
        <v>786</v>
      </c>
      <c r="D12" s="14">
        <v>1800</v>
      </c>
      <c r="E12" s="14">
        <v>80</v>
      </c>
      <c r="F12" s="14">
        <v>49</v>
      </c>
      <c r="G12" s="14">
        <v>129</v>
      </c>
      <c r="H12" s="14">
        <v>18</v>
      </c>
      <c r="I12" s="14">
        <v>34</v>
      </c>
      <c r="J12" s="14">
        <v>52</v>
      </c>
      <c r="K12" s="14">
        <v>374</v>
      </c>
      <c r="L12" s="14">
        <v>377</v>
      </c>
      <c r="M12" s="14">
        <v>751</v>
      </c>
      <c r="N12" s="14">
        <v>2732</v>
      </c>
    </row>
    <row r="13" spans="1:14" x14ac:dyDescent="0.25">
      <c r="A13" s="13" t="s">
        <v>19</v>
      </c>
      <c r="B13" s="14">
        <v>4088</v>
      </c>
      <c r="C13" s="14">
        <v>4045</v>
      </c>
      <c r="D13" s="14">
        <v>8133</v>
      </c>
      <c r="E13" s="14">
        <v>136</v>
      </c>
      <c r="F13" s="14">
        <v>104</v>
      </c>
      <c r="G13" s="14">
        <v>240</v>
      </c>
      <c r="H13" s="14">
        <v>62</v>
      </c>
      <c r="I13" s="14">
        <v>129</v>
      </c>
      <c r="J13" s="14">
        <v>191</v>
      </c>
      <c r="K13" s="14">
        <v>605</v>
      </c>
      <c r="L13" s="14">
        <v>646</v>
      </c>
      <c r="M13" s="14">
        <v>1251</v>
      </c>
      <c r="N13" s="14">
        <v>9815</v>
      </c>
    </row>
    <row r="14" spans="1:14" x14ac:dyDescent="0.25">
      <c r="A14" s="13" t="s">
        <v>82</v>
      </c>
      <c r="B14" s="14">
        <v>11030</v>
      </c>
      <c r="C14" s="14">
        <v>8211</v>
      </c>
      <c r="D14" s="14">
        <v>19241</v>
      </c>
      <c r="E14" s="14">
        <v>1121</v>
      </c>
      <c r="F14" s="14">
        <v>727</v>
      </c>
      <c r="G14" s="14">
        <v>1848</v>
      </c>
      <c r="H14" s="14">
        <v>194</v>
      </c>
      <c r="I14" s="14">
        <v>294</v>
      </c>
      <c r="J14" s="14">
        <v>488</v>
      </c>
      <c r="K14" s="14">
        <v>2294</v>
      </c>
      <c r="L14" s="14">
        <v>1801</v>
      </c>
      <c r="M14" s="14">
        <v>4095</v>
      </c>
      <c r="N14" s="14">
        <v>25672</v>
      </c>
    </row>
    <row r="15" spans="1:14" x14ac:dyDescent="0.25">
      <c r="A15" s="13" t="s">
        <v>84</v>
      </c>
      <c r="B15" s="14">
        <v>3726</v>
      </c>
      <c r="C15" s="14">
        <v>3369</v>
      </c>
      <c r="D15" s="14">
        <v>7095</v>
      </c>
      <c r="E15" s="14">
        <v>281</v>
      </c>
      <c r="F15" s="14">
        <v>192</v>
      </c>
      <c r="G15" s="14">
        <v>473</v>
      </c>
      <c r="H15" s="14">
        <v>51</v>
      </c>
      <c r="I15" s="14">
        <v>79</v>
      </c>
      <c r="J15" s="14">
        <v>130</v>
      </c>
      <c r="K15" s="14">
        <v>834</v>
      </c>
      <c r="L15" s="14">
        <v>886</v>
      </c>
      <c r="M15" s="14">
        <v>1720</v>
      </c>
      <c r="N15" s="14">
        <v>9418</v>
      </c>
    </row>
    <row r="16" spans="1:14" x14ac:dyDescent="0.25">
      <c r="A16" s="13" t="s">
        <v>124</v>
      </c>
      <c r="B16" s="14">
        <v>349</v>
      </c>
      <c r="C16" s="14">
        <v>429</v>
      </c>
      <c r="D16" s="14">
        <v>778</v>
      </c>
      <c r="E16" s="14">
        <v>6</v>
      </c>
      <c r="F16" s="14">
        <v>9</v>
      </c>
      <c r="G16" s="14">
        <v>15</v>
      </c>
      <c r="H16" s="14">
        <v>10</v>
      </c>
      <c r="I16" s="14">
        <v>6</v>
      </c>
      <c r="J16" s="14">
        <v>16</v>
      </c>
      <c r="K16" s="14">
        <v>72</v>
      </c>
      <c r="L16" s="14">
        <v>80</v>
      </c>
      <c r="M16" s="14">
        <v>152</v>
      </c>
      <c r="N16" s="14">
        <v>961</v>
      </c>
    </row>
    <row r="17" spans="1:14" x14ac:dyDescent="0.25">
      <c r="A17" s="13" t="s">
        <v>20</v>
      </c>
      <c r="B17" s="14">
        <v>2585</v>
      </c>
      <c r="C17" s="14">
        <v>2353</v>
      </c>
      <c r="D17" s="14">
        <v>4938</v>
      </c>
      <c r="E17" s="14">
        <v>180</v>
      </c>
      <c r="F17" s="14">
        <v>153</v>
      </c>
      <c r="G17" s="14">
        <v>333</v>
      </c>
      <c r="H17" s="14">
        <v>41</v>
      </c>
      <c r="I17" s="14">
        <v>91</v>
      </c>
      <c r="J17" s="14">
        <v>132</v>
      </c>
      <c r="K17" s="14">
        <v>491</v>
      </c>
      <c r="L17" s="14">
        <v>444</v>
      </c>
      <c r="M17" s="14">
        <v>935</v>
      </c>
      <c r="N17" s="14">
        <v>6338</v>
      </c>
    </row>
    <row r="18" spans="1:14" x14ac:dyDescent="0.25">
      <c r="A18" s="13" t="s">
        <v>51</v>
      </c>
      <c r="B18" s="14">
        <v>3102</v>
      </c>
      <c r="C18" s="14">
        <v>2435</v>
      </c>
      <c r="D18" s="14">
        <v>5537</v>
      </c>
      <c r="E18" s="14">
        <v>74</v>
      </c>
      <c r="F18" s="14">
        <v>33</v>
      </c>
      <c r="G18" s="14">
        <v>107</v>
      </c>
      <c r="H18" s="14">
        <v>101</v>
      </c>
      <c r="I18" s="14">
        <v>121</v>
      </c>
      <c r="J18" s="14">
        <v>222</v>
      </c>
      <c r="K18" s="14">
        <v>932</v>
      </c>
      <c r="L18" s="14">
        <v>678</v>
      </c>
      <c r="M18" s="14">
        <v>1610</v>
      </c>
      <c r="N18" s="14">
        <v>7476</v>
      </c>
    </row>
    <row r="19" spans="1:14" x14ac:dyDescent="0.25">
      <c r="A19" s="13" t="s">
        <v>75</v>
      </c>
      <c r="B19" s="14">
        <v>701</v>
      </c>
      <c r="C19" s="14">
        <v>654</v>
      </c>
      <c r="D19" s="14">
        <v>1355</v>
      </c>
      <c r="E19" s="14">
        <v>26</v>
      </c>
      <c r="F19" s="14">
        <v>14</v>
      </c>
      <c r="G19" s="14">
        <v>40</v>
      </c>
      <c r="H19" s="14">
        <v>25</v>
      </c>
      <c r="I19" s="14">
        <v>22</v>
      </c>
      <c r="J19" s="14">
        <v>47</v>
      </c>
      <c r="K19" s="14">
        <v>403</v>
      </c>
      <c r="L19" s="14">
        <v>388</v>
      </c>
      <c r="M19" s="14">
        <v>791</v>
      </c>
      <c r="N19" s="14">
        <v>2233</v>
      </c>
    </row>
    <row r="20" spans="1:14" x14ac:dyDescent="0.25">
      <c r="A20" s="13" t="s">
        <v>25</v>
      </c>
      <c r="B20" s="14">
        <v>3132</v>
      </c>
      <c r="C20" s="14">
        <v>2655</v>
      </c>
      <c r="D20" s="14">
        <v>5787</v>
      </c>
      <c r="E20" s="14">
        <v>101</v>
      </c>
      <c r="F20" s="14">
        <v>68</v>
      </c>
      <c r="G20" s="14">
        <v>169</v>
      </c>
      <c r="H20" s="14">
        <v>171</v>
      </c>
      <c r="I20" s="14">
        <v>180</v>
      </c>
      <c r="J20" s="14">
        <v>351</v>
      </c>
      <c r="K20" s="14">
        <v>1694</v>
      </c>
      <c r="L20" s="14">
        <v>1516</v>
      </c>
      <c r="M20" s="14">
        <v>3210</v>
      </c>
      <c r="N20" s="14">
        <v>9517</v>
      </c>
    </row>
    <row r="21" spans="1:14" x14ac:dyDescent="0.25">
      <c r="A21" s="13" t="s">
        <v>116</v>
      </c>
      <c r="B21" s="14">
        <v>116</v>
      </c>
      <c r="C21" s="14">
        <v>129</v>
      </c>
      <c r="D21" s="14">
        <v>245</v>
      </c>
      <c r="E21" s="14">
        <v>4</v>
      </c>
      <c r="F21" s="14">
        <v>1</v>
      </c>
      <c r="G21" s="14">
        <v>5</v>
      </c>
      <c r="H21" s="14">
        <v>9</v>
      </c>
      <c r="I21" s="14">
        <v>20</v>
      </c>
      <c r="J21" s="14">
        <v>29</v>
      </c>
      <c r="K21" s="14">
        <v>91</v>
      </c>
      <c r="L21" s="14">
        <v>111</v>
      </c>
      <c r="M21" s="14">
        <v>202</v>
      </c>
      <c r="N21" s="14">
        <v>481</v>
      </c>
    </row>
    <row r="22" spans="1:14" x14ac:dyDescent="0.25">
      <c r="A22" s="13" t="s">
        <v>52</v>
      </c>
      <c r="B22" s="14">
        <v>4415</v>
      </c>
      <c r="C22" s="14">
        <v>3557</v>
      </c>
      <c r="D22" s="14">
        <v>7972</v>
      </c>
      <c r="E22" s="14">
        <v>49</v>
      </c>
      <c r="F22" s="14">
        <v>34</v>
      </c>
      <c r="G22" s="14">
        <v>83</v>
      </c>
      <c r="H22" s="14">
        <v>199</v>
      </c>
      <c r="I22" s="14">
        <v>170</v>
      </c>
      <c r="J22" s="14">
        <v>369</v>
      </c>
      <c r="K22" s="14">
        <v>2014</v>
      </c>
      <c r="L22" s="14">
        <v>1319</v>
      </c>
      <c r="M22" s="14">
        <v>3333</v>
      </c>
      <c r="N22" s="14">
        <v>11757</v>
      </c>
    </row>
    <row r="23" spans="1:14" x14ac:dyDescent="0.25">
      <c r="A23" s="13" t="s">
        <v>83</v>
      </c>
      <c r="B23" s="14">
        <v>3877</v>
      </c>
      <c r="C23" s="14">
        <v>3323</v>
      </c>
      <c r="D23" s="14">
        <v>7200</v>
      </c>
      <c r="E23" s="14">
        <v>262</v>
      </c>
      <c r="F23" s="14">
        <v>192</v>
      </c>
      <c r="G23" s="14">
        <v>454</v>
      </c>
      <c r="H23" s="14">
        <v>53</v>
      </c>
      <c r="I23" s="14">
        <v>78</v>
      </c>
      <c r="J23" s="14">
        <v>131</v>
      </c>
      <c r="K23" s="14">
        <v>621</v>
      </c>
      <c r="L23" s="14">
        <v>488</v>
      </c>
      <c r="M23" s="14">
        <v>1109</v>
      </c>
      <c r="N23" s="14">
        <v>8894</v>
      </c>
    </row>
    <row r="24" spans="1:14" x14ac:dyDescent="0.25">
      <c r="A24" s="13" t="s">
        <v>89</v>
      </c>
      <c r="B24" s="14">
        <v>4567</v>
      </c>
      <c r="C24" s="14">
        <v>3964</v>
      </c>
      <c r="D24" s="14">
        <v>8531</v>
      </c>
      <c r="E24" s="14">
        <v>91</v>
      </c>
      <c r="F24" s="14">
        <v>65</v>
      </c>
      <c r="G24" s="14">
        <v>156</v>
      </c>
      <c r="H24" s="14">
        <v>280</v>
      </c>
      <c r="I24" s="14">
        <v>266</v>
      </c>
      <c r="J24" s="14">
        <v>546</v>
      </c>
      <c r="K24" s="14">
        <v>2157</v>
      </c>
      <c r="L24" s="14">
        <v>2044</v>
      </c>
      <c r="M24" s="14">
        <v>4201</v>
      </c>
      <c r="N24" s="14">
        <v>13434</v>
      </c>
    </row>
    <row r="25" spans="1:14" x14ac:dyDescent="0.25">
      <c r="A25" s="13" t="s">
        <v>96</v>
      </c>
      <c r="B25" s="14">
        <v>3786</v>
      </c>
      <c r="C25" s="14">
        <v>3618</v>
      </c>
      <c r="D25" s="14">
        <v>7404</v>
      </c>
      <c r="E25" s="14">
        <v>317</v>
      </c>
      <c r="F25" s="14">
        <v>220</v>
      </c>
      <c r="G25" s="14">
        <v>537</v>
      </c>
      <c r="H25" s="14">
        <v>49</v>
      </c>
      <c r="I25" s="14">
        <v>74</v>
      </c>
      <c r="J25" s="14">
        <v>123</v>
      </c>
      <c r="K25" s="14">
        <v>435</v>
      </c>
      <c r="L25" s="14">
        <v>482</v>
      </c>
      <c r="M25" s="14">
        <v>917</v>
      </c>
      <c r="N25" s="14">
        <v>8981</v>
      </c>
    </row>
    <row r="26" spans="1:14" x14ac:dyDescent="0.25">
      <c r="A26" s="13" t="s">
        <v>70</v>
      </c>
      <c r="B26" s="14">
        <v>1936</v>
      </c>
      <c r="C26" s="14">
        <v>1974</v>
      </c>
      <c r="D26" s="14">
        <v>3910</v>
      </c>
      <c r="E26" s="14">
        <v>94</v>
      </c>
      <c r="F26" s="14">
        <v>75</v>
      </c>
      <c r="G26" s="14">
        <v>169</v>
      </c>
      <c r="H26" s="14">
        <v>40</v>
      </c>
      <c r="I26" s="14">
        <v>52</v>
      </c>
      <c r="J26" s="14">
        <v>92</v>
      </c>
      <c r="K26" s="14">
        <v>379</v>
      </c>
      <c r="L26" s="14">
        <v>399</v>
      </c>
      <c r="M26" s="14">
        <v>778</v>
      </c>
      <c r="N26" s="14">
        <v>4949</v>
      </c>
    </row>
    <row r="27" spans="1:14" x14ac:dyDescent="0.25">
      <c r="A27" s="13" t="s">
        <v>21</v>
      </c>
      <c r="B27" s="14">
        <v>13386</v>
      </c>
      <c r="C27" s="14">
        <v>11450</v>
      </c>
      <c r="D27" s="14">
        <v>24836</v>
      </c>
      <c r="E27" s="14">
        <v>841</v>
      </c>
      <c r="F27" s="14">
        <v>613</v>
      </c>
      <c r="G27" s="14">
        <v>1454</v>
      </c>
      <c r="H27" s="14">
        <v>148</v>
      </c>
      <c r="I27" s="14">
        <v>281</v>
      </c>
      <c r="J27" s="14">
        <v>429</v>
      </c>
      <c r="K27" s="14">
        <v>2014</v>
      </c>
      <c r="L27" s="14">
        <v>1942</v>
      </c>
      <c r="M27" s="14">
        <v>3956</v>
      </c>
      <c r="N27" s="14">
        <v>30675</v>
      </c>
    </row>
    <row r="28" spans="1:14" x14ac:dyDescent="0.25">
      <c r="A28" s="13" t="s">
        <v>97</v>
      </c>
      <c r="B28" s="14">
        <v>16196</v>
      </c>
      <c r="C28" s="14">
        <v>13771</v>
      </c>
      <c r="D28" s="14">
        <v>29967</v>
      </c>
      <c r="E28" s="14">
        <v>1074</v>
      </c>
      <c r="F28" s="14">
        <v>629</v>
      </c>
      <c r="G28" s="14">
        <v>1703</v>
      </c>
      <c r="H28" s="14">
        <v>192</v>
      </c>
      <c r="I28" s="14">
        <v>321</v>
      </c>
      <c r="J28" s="14">
        <v>513</v>
      </c>
      <c r="K28" s="14">
        <v>1844</v>
      </c>
      <c r="L28" s="14">
        <v>1632</v>
      </c>
      <c r="M28" s="14">
        <v>3476</v>
      </c>
      <c r="N28" s="14">
        <v>35659</v>
      </c>
    </row>
    <row r="29" spans="1:14" x14ac:dyDescent="0.25">
      <c r="A29" s="13" t="s">
        <v>14</v>
      </c>
      <c r="B29" s="14">
        <v>5235</v>
      </c>
      <c r="C29" s="14">
        <v>4962</v>
      </c>
      <c r="D29" s="14">
        <v>10197</v>
      </c>
      <c r="E29" s="14">
        <v>268</v>
      </c>
      <c r="F29" s="14">
        <v>220</v>
      </c>
      <c r="G29" s="14">
        <v>488</v>
      </c>
      <c r="H29" s="14">
        <v>107</v>
      </c>
      <c r="I29" s="14">
        <v>190</v>
      </c>
      <c r="J29" s="14">
        <v>297</v>
      </c>
      <c r="K29" s="14">
        <v>724</v>
      </c>
      <c r="L29" s="14">
        <v>719</v>
      </c>
      <c r="M29" s="14">
        <v>1443</v>
      </c>
      <c r="N29" s="14">
        <v>12425</v>
      </c>
    </row>
    <row r="30" spans="1:14" x14ac:dyDescent="0.25">
      <c r="A30" s="13" t="s">
        <v>6</v>
      </c>
      <c r="B30" s="14">
        <v>2818</v>
      </c>
      <c r="C30" s="14">
        <v>2036</v>
      </c>
      <c r="D30" s="14">
        <v>4854</v>
      </c>
      <c r="E30" s="14">
        <v>170</v>
      </c>
      <c r="F30" s="14">
        <v>106</v>
      </c>
      <c r="G30" s="14">
        <v>276</v>
      </c>
      <c r="H30" s="14">
        <v>67</v>
      </c>
      <c r="I30" s="14">
        <v>67</v>
      </c>
      <c r="J30" s="14">
        <v>134</v>
      </c>
      <c r="K30" s="14">
        <v>702</v>
      </c>
      <c r="L30" s="14">
        <v>554</v>
      </c>
      <c r="M30" s="14">
        <v>1256</v>
      </c>
      <c r="N30" s="14">
        <v>6520</v>
      </c>
    </row>
    <row r="31" spans="1:14" x14ac:dyDescent="0.25">
      <c r="A31" s="13" t="s">
        <v>53</v>
      </c>
      <c r="B31" s="14">
        <v>1190</v>
      </c>
      <c r="C31" s="14">
        <v>1027</v>
      </c>
      <c r="D31" s="14">
        <v>2217</v>
      </c>
      <c r="E31" s="14">
        <v>33</v>
      </c>
      <c r="F31" s="14">
        <v>19</v>
      </c>
      <c r="G31" s="14">
        <v>52</v>
      </c>
      <c r="H31" s="14">
        <v>58</v>
      </c>
      <c r="I31" s="14">
        <v>47</v>
      </c>
      <c r="J31" s="14">
        <v>105</v>
      </c>
      <c r="K31" s="14">
        <v>641</v>
      </c>
      <c r="L31" s="14">
        <v>495</v>
      </c>
      <c r="M31" s="14">
        <v>1136</v>
      </c>
      <c r="N31" s="14">
        <v>3510</v>
      </c>
    </row>
    <row r="32" spans="1:14" x14ac:dyDescent="0.25">
      <c r="A32" s="13" t="s">
        <v>13</v>
      </c>
      <c r="B32" s="14">
        <v>10682</v>
      </c>
      <c r="C32" s="14">
        <v>10213</v>
      </c>
      <c r="D32" s="14">
        <v>20895</v>
      </c>
      <c r="E32" s="14">
        <v>488</v>
      </c>
      <c r="F32" s="14">
        <v>340</v>
      </c>
      <c r="G32" s="14">
        <v>828</v>
      </c>
      <c r="H32" s="14">
        <v>154</v>
      </c>
      <c r="I32" s="14">
        <v>256</v>
      </c>
      <c r="J32" s="14">
        <v>410</v>
      </c>
      <c r="K32" s="14">
        <v>1355</v>
      </c>
      <c r="L32" s="14">
        <v>1410</v>
      </c>
      <c r="M32" s="14">
        <v>2765</v>
      </c>
      <c r="N32" s="14">
        <v>24898</v>
      </c>
    </row>
    <row r="33" spans="1:14" x14ac:dyDescent="0.25">
      <c r="A33" s="13" t="s">
        <v>54</v>
      </c>
      <c r="B33" s="14">
        <v>1075</v>
      </c>
      <c r="C33" s="14">
        <v>867</v>
      </c>
      <c r="D33" s="14">
        <v>1942</v>
      </c>
      <c r="E33" s="14">
        <v>51</v>
      </c>
      <c r="F33" s="14">
        <v>20</v>
      </c>
      <c r="G33" s="14">
        <v>71</v>
      </c>
      <c r="H33" s="14">
        <v>29</v>
      </c>
      <c r="I33" s="14">
        <v>39</v>
      </c>
      <c r="J33" s="14">
        <v>68</v>
      </c>
      <c r="K33" s="14">
        <v>514</v>
      </c>
      <c r="L33" s="14">
        <v>347</v>
      </c>
      <c r="M33" s="14">
        <v>861</v>
      </c>
      <c r="N33" s="14">
        <v>2942</v>
      </c>
    </row>
    <row r="34" spans="1:14" x14ac:dyDescent="0.25">
      <c r="A34" s="13" t="s">
        <v>15</v>
      </c>
      <c r="B34" s="14">
        <v>3877</v>
      </c>
      <c r="C34" s="14">
        <v>3812</v>
      </c>
      <c r="D34" s="14">
        <v>7689</v>
      </c>
      <c r="E34" s="14">
        <v>239</v>
      </c>
      <c r="F34" s="14">
        <v>181</v>
      </c>
      <c r="G34" s="14">
        <v>420</v>
      </c>
      <c r="H34" s="14">
        <v>36</v>
      </c>
      <c r="I34" s="14">
        <v>66</v>
      </c>
      <c r="J34" s="14">
        <v>102</v>
      </c>
      <c r="K34" s="14">
        <v>433</v>
      </c>
      <c r="L34" s="14">
        <v>416</v>
      </c>
      <c r="M34" s="14">
        <v>849</v>
      </c>
      <c r="N34" s="14">
        <v>9060</v>
      </c>
    </row>
    <row r="35" spans="1:14" x14ac:dyDescent="0.25">
      <c r="A35" s="13" t="s">
        <v>76</v>
      </c>
      <c r="B35" s="14">
        <v>1370</v>
      </c>
      <c r="C35" s="14">
        <v>1060</v>
      </c>
      <c r="D35" s="14">
        <v>2430</v>
      </c>
      <c r="E35" s="14">
        <v>23</v>
      </c>
      <c r="F35" s="14">
        <v>9</v>
      </c>
      <c r="G35" s="14">
        <v>32</v>
      </c>
      <c r="H35" s="14">
        <v>54</v>
      </c>
      <c r="I35" s="14">
        <v>59</v>
      </c>
      <c r="J35" s="14">
        <v>113</v>
      </c>
      <c r="K35" s="14">
        <v>1010</v>
      </c>
      <c r="L35" s="14">
        <v>754</v>
      </c>
      <c r="M35" s="14">
        <v>1764</v>
      </c>
      <c r="N35" s="14">
        <v>4339</v>
      </c>
    </row>
    <row r="36" spans="1:14" x14ac:dyDescent="0.25">
      <c r="A36" s="13" t="s">
        <v>98</v>
      </c>
      <c r="B36" s="14">
        <v>1765</v>
      </c>
      <c r="C36" s="14">
        <v>1955</v>
      </c>
      <c r="D36" s="14">
        <v>3720</v>
      </c>
      <c r="E36" s="14">
        <v>130</v>
      </c>
      <c r="F36" s="14">
        <v>113</v>
      </c>
      <c r="G36" s="14">
        <v>243</v>
      </c>
      <c r="H36" s="14">
        <v>15</v>
      </c>
      <c r="I36" s="14">
        <v>44</v>
      </c>
      <c r="J36" s="14">
        <v>59</v>
      </c>
      <c r="K36" s="14">
        <v>267</v>
      </c>
      <c r="L36" s="14">
        <v>321</v>
      </c>
      <c r="M36" s="14">
        <v>588</v>
      </c>
      <c r="N36" s="14">
        <v>4610</v>
      </c>
    </row>
    <row r="37" spans="1:14" x14ac:dyDescent="0.25">
      <c r="A37" s="13" t="s">
        <v>66</v>
      </c>
      <c r="B37" s="14">
        <v>822</v>
      </c>
      <c r="C37" s="14">
        <v>715</v>
      </c>
      <c r="D37" s="14">
        <v>1537</v>
      </c>
      <c r="E37" s="14">
        <v>30</v>
      </c>
      <c r="F37" s="14">
        <v>33</v>
      </c>
      <c r="G37" s="14">
        <v>63</v>
      </c>
      <c r="H37" s="14">
        <v>17</v>
      </c>
      <c r="I37" s="14">
        <v>20</v>
      </c>
      <c r="J37" s="14">
        <v>37</v>
      </c>
      <c r="K37" s="14">
        <v>234</v>
      </c>
      <c r="L37" s="14">
        <v>207</v>
      </c>
      <c r="M37" s="14">
        <v>441</v>
      </c>
      <c r="N37" s="14">
        <v>2078</v>
      </c>
    </row>
    <row r="38" spans="1:14" x14ac:dyDescent="0.25">
      <c r="A38" s="13" t="s">
        <v>27</v>
      </c>
      <c r="B38" s="14">
        <v>1206</v>
      </c>
      <c r="C38" s="14">
        <v>918</v>
      </c>
      <c r="D38" s="14">
        <v>2124</v>
      </c>
      <c r="E38" s="14">
        <v>16</v>
      </c>
      <c r="F38" s="14">
        <v>11</v>
      </c>
      <c r="G38" s="14">
        <v>27</v>
      </c>
      <c r="H38" s="14">
        <v>49</v>
      </c>
      <c r="I38" s="14">
        <v>63</v>
      </c>
      <c r="J38" s="14">
        <v>112</v>
      </c>
      <c r="K38" s="14">
        <v>723</v>
      </c>
      <c r="L38" s="14">
        <v>570</v>
      </c>
      <c r="M38" s="14">
        <v>1293</v>
      </c>
      <c r="N38" s="14">
        <v>3556</v>
      </c>
    </row>
    <row r="39" spans="1:14" x14ac:dyDescent="0.25">
      <c r="A39" s="13" t="s">
        <v>106</v>
      </c>
      <c r="B39" s="14">
        <v>3572</v>
      </c>
      <c r="C39" s="14">
        <v>2595</v>
      </c>
      <c r="D39" s="14">
        <v>6167</v>
      </c>
      <c r="E39" s="14">
        <v>113</v>
      </c>
      <c r="F39" s="14">
        <v>76</v>
      </c>
      <c r="G39" s="14">
        <v>189</v>
      </c>
      <c r="H39" s="14">
        <v>129</v>
      </c>
      <c r="I39" s="14">
        <v>142</v>
      </c>
      <c r="J39" s="14">
        <v>271</v>
      </c>
      <c r="K39" s="14">
        <v>1721</v>
      </c>
      <c r="L39" s="14">
        <v>1306</v>
      </c>
      <c r="M39" s="14">
        <v>3027</v>
      </c>
      <c r="N39" s="14">
        <v>9654</v>
      </c>
    </row>
    <row r="40" spans="1:14" x14ac:dyDescent="0.25">
      <c r="A40" s="13" t="s">
        <v>85</v>
      </c>
      <c r="B40" s="14">
        <v>5777</v>
      </c>
      <c r="C40" s="14">
        <v>5586</v>
      </c>
      <c r="D40" s="14">
        <v>11363</v>
      </c>
      <c r="E40" s="14">
        <v>527</v>
      </c>
      <c r="F40" s="14">
        <v>424</v>
      </c>
      <c r="G40" s="14">
        <v>951</v>
      </c>
      <c r="H40" s="14">
        <v>139</v>
      </c>
      <c r="I40" s="14">
        <v>216</v>
      </c>
      <c r="J40" s="14">
        <v>355</v>
      </c>
      <c r="K40" s="14">
        <v>1092</v>
      </c>
      <c r="L40" s="14">
        <v>1208</v>
      </c>
      <c r="M40" s="14">
        <v>2300</v>
      </c>
      <c r="N40" s="14">
        <v>14969</v>
      </c>
    </row>
    <row r="41" spans="1:14" x14ac:dyDescent="0.25">
      <c r="A41" s="13" t="s">
        <v>26</v>
      </c>
      <c r="B41" s="14">
        <v>1391</v>
      </c>
      <c r="C41" s="14">
        <v>1104</v>
      </c>
      <c r="D41" s="14">
        <v>2495</v>
      </c>
      <c r="E41" s="14">
        <v>49</v>
      </c>
      <c r="F41" s="14">
        <v>30</v>
      </c>
      <c r="G41" s="14">
        <v>79</v>
      </c>
      <c r="H41" s="14">
        <v>18</v>
      </c>
      <c r="I41" s="14">
        <v>26</v>
      </c>
      <c r="J41" s="14">
        <v>44</v>
      </c>
      <c r="K41" s="14">
        <v>328</v>
      </c>
      <c r="L41" s="14">
        <v>239</v>
      </c>
      <c r="M41" s="14">
        <v>567</v>
      </c>
      <c r="N41" s="14">
        <v>3185</v>
      </c>
    </row>
    <row r="42" spans="1:14" x14ac:dyDescent="0.25">
      <c r="A42" s="13" t="s">
        <v>40</v>
      </c>
      <c r="B42" s="14">
        <v>3808</v>
      </c>
      <c r="C42" s="14">
        <v>3039</v>
      </c>
      <c r="D42" s="14">
        <v>6847</v>
      </c>
      <c r="E42" s="14">
        <v>156</v>
      </c>
      <c r="F42" s="14">
        <v>94</v>
      </c>
      <c r="G42" s="14">
        <v>250</v>
      </c>
      <c r="H42" s="14">
        <v>76</v>
      </c>
      <c r="I42" s="14">
        <v>99</v>
      </c>
      <c r="J42" s="14">
        <v>175</v>
      </c>
      <c r="K42" s="14">
        <v>1445</v>
      </c>
      <c r="L42" s="14">
        <v>1256</v>
      </c>
      <c r="M42" s="14">
        <v>2701</v>
      </c>
      <c r="N42" s="14">
        <v>9973</v>
      </c>
    </row>
    <row r="43" spans="1:14" x14ac:dyDescent="0.25">
      <c r="A43" s="13" t="s">
        <v>46</v>
      </c>
      <c r="B43" s="14">
        <v>3957</v>
      </c>
      <c r="C43" s="14">
        <v>2836</v>
      </c>
      <c r="D43" s="14">
        <v>6793</v>
      </c>
      <c r="E43" s="14">
        <v>132</v>
      </c>
      <c r="F43" s="14">
        <v>96</v>
      </c>
      <c r="G43" s="14">
        <v>228</v>
      </c>
      <c r="H43" s="14">
        <v>157</v>
      </c>
      <c r="I43" s="14">
        <v>175</v>
      </c>
      <c r="J43" s="14">
        <v>332</v>
      </c>
      <c r="K43" s="14">
        <v>2344</v>
      </c>
      <c r="L43" s="14">
        <v>1840</v>
      </c>
      <c r="M43" s="14">
        <v>4184</v>
      </c>
      <c r="N43" s="14">
        <v>11537</v>
      </c>
    </row>
    <row r="44" spans="1:14" x14ac:dyDescent="0.25">
      <c r="A44" s="13" t="s">
        <v>35</v>
      </c>
      <c r="B44" s="14">
        <v>763</v>
      </c>
      <c r="C44" s="14">
        <v>602</v>
      </c>
      <c r="D44" s="14">
        <v>1365</v>
      </c>
      <c r="E44" s="14">
        <v>12</v>
      </c>
      <c r="F44" s="14">
        <v>8</v>
      </c>
      <c r="G44" s="14">
        <v>20</v>
      </c>
      <c r="H44" s="14">
        <v>21</v>
      </c>
      <c r="I44" s="14">
        <v>21</v>
      </c>
      <c r="J44" s="14">
        <v>42</v>
      </c>
      <c r="K44" s="14">
        <v>236</v>
      </c>
      <c r="L44" s="14">
        <v>262</v>
      </c>
      <c r="M44" s="14">
        <v>498</v>
      </c>
      <c r="N44" s="14">
        <v>1925</v>
      </c>
    </row>
    <row r="45" spans="1:14" x14ac:dyDescent="0.25">
      <c r="A45" s="13" t="s">
        <v>107</v>
      </c>
      <c r="B45" s="14">
        <v>1407</v>
      </c>
      <c r="C45" s="14">
        <v>953</v>
      </c>
      <c r="D45" s="14">
        <v>2360</v>
      </c>
      <c r="E45" s="14">
        <v>38</v>
      </c>
      <c r="F45" s="14">
        <v>17</v>
      </c>
      <c r="G45" s="14">
        <v>55</v>
      </c>
      <c r="H45" s="14">
        <v>36</v>
      </c>
      <c r="I45" s="14">
        <v>31</v>
      </c>
      <c r="J45" s="14">
        <v>67</v>
      </c>
      <c r="K45" s="14">
        <v>350</v>
      </c>
      <c r="L45" s="14">
        <v>253</v>
      </c>
      <c r="M45" s="14">
        <v>603</v>
      </c>
      <c r="N45" s="14">
        <v>3085</v>
      </c>
    </row>
    <row r="46" spans="1:14" x14ac:dyDescent="0.25">
      <c r="A46" s="13" t="s">
        <v>47</v>
      </c>
      <c r="B46" s="14">
        <v>1059</v>
      </c>
      <c r="C46" s="14">
        <v>880</v>
      </c>
      <c r="D46" s="14">
        <v>1939</v>
      </c>
      <c r="E46" s="14">
        <v>106</v>
      </c>
      <c r="F46" s="14">
        <v>64</v>
      </c>
      <c r="G46" s="14">
        <v>170</v>
      </c>
      <c r="H46" s="14">
        <v>32</v>
      </c>
      <c r="I46" s="14">
        <v>40</v>
      </c>
      <c r="J46" s="14">
        <v>72</v>
      </c>
      <c r="K46" s="14">
        <v>570</v>
      </c>
      <c r="L46" s="14">
        <v>428</v>
      </c>
      <c r="M46" s="14">
        <v>998</v>
      </c>
      <c r="N46" s="14">
        <v>3179</v>
      </c>
    </row>
    <row r="47" spans="1:14" x14ac:dyDescent="0.25">
      <c r="A47" s="13" t="s">
        <v>71</v>
      </c>
      <c r="B47" s="14">
        <v>647</v>
      </c>
      <c r="C47" s="14">
        <v>569</v>
      </c>
      <c r="D47" s="14">
        <v>1216</v>
      </c>
      <c r="E47" s="14">
        <v>57</v>
      </c>
      <c r="F47" s="14">
        <v>32</v>
      </c>
      <c r="G47" s="14">
        <v>89</v>
      </c>
      <c r="H47" s="14">
        <v>10</v>
      </c>
      <c r="I47" s="14">
        <v>23</v>
      </c>
      <c r="J47" s="14">
        <v>33</v>
      </c>
      <c r="K47" s="14">
        <v>42</v>
      </c>
      <c r="L47" s="14">
        <v>59</v>
      </c>
      <c r="M47" s="14">
        <v>101</v>
      </c>
      <c r="N47" s="14">
        <v>1439</v>
      </c>
    </row>
    <row r="48" spans="1:14" x14ac:dyDescent="0.25">
      <c r="A48" s="13" t="s">
        <v>48</v>
      </c>
      <c r="B48" s="14">
        <v>882</v>
      </c>
      <c r="C48" s="14">
        <v>594</v>
      </c>
      <c r="D48" s="14">
        <v>1476</v>
      </c>
      <c r="E48" s="14">
        <v>68</v>
      </c>
      <c r="F48" s="14">
        <v>40</v>
      </c>
      <c r="G48" s="14">
        <v>108</v>
      </c>
      <c r="H48" s="14">
        <v>28</v>
      </c>
      <c r="I48" s="14">
        <v>23</v>
      </c>
      <c r="J48" s="14">
        <v>51</v>
      </c>
      <c r="K48" s="14">
        <v>484</v>
      </c>
      <c r="L48" s="14">
        <v>378</v>
      </c>
      <c r="M48" s="14">
        <v>862</v>
      </c>
      <c r="N48" s="14">
        <v>2497</v>
      </c>
    </row>
    <row r="49" spans="1:14" x14ac:dyDescent="0.25">
      <c r="A49" s="13" t="s">
        <v>5</v>
      </c>
      <c r="B49" s="14">
        <v>2388</v>
      </c>
      <c r="C49" s="14">
        <v>2332</v>
      </c>
      <c r="D49" s="14">
        <v>4720</v>
      </c>
      <c r="E49" s="14">
        <v>175</v>
      </c>
      <c r="F49" s="14">
        <v>150</v>
      </c>
      <c r="G49" s="14">
        <v>325</v>
      </c>
      <c r="H49" s="14">
        <v>56</v>
      </c>
      <c r="I49" s="14">
        <v>79</v>
      </c>
      <c r="J49" s="14">
        <v>135</v>
      </c>
      <c r="K49" s="14">
        <v>375</v>
      </c>
      <c r="L49" s="14">
        <v>344</v>
      </c>
      <c r="M49" s="14">
        <v>719</v>
      </c>
      <c r="N49" s="14">
        <v>5899</v>
      </c>
    </row>
    <row r="50" spans="1:14" x14ac:dyDescent="0.25">
      <c r="A50" s="13" t="s">
        <v>41</v>
      </c>
      <c r="B50" s="14">
        <v>5037</v>
      </c>
      <c r="C50" s="14">
        <v>3678</v>
      </c>
      <c r="D50" s="14">
        <v>8715</v>
      </c>
      <c r="E50" s="14">
        <v>176</v>
      </c>
      <c r="F50" s="14">
        <v>135</v>
      </c>
      <c r="G50" s="14">
        <v>311</v>
      </c>
      <c r="H50" s="14">
        <v>92</v>
      </c>
      <c r="I50" s="14">
        <v>102</v>
      </c>
      <c r="J50" s="14">
        <v>194</v>
      </c>
      <c r="K50" s="14">
        <v>867</v>
      </c>
      <c r="L50" s="14">
        <v>644</v>
      </c>
      <c r="M50" s="14">
        <v>1511</v>
      </c>
      <c r="N50" s="14">
        <v>10731</v>
      </c>
    </row>
    <row r="51" spans="1:14" x14ac:dyDescent="0.25">
      <c r="A51" s="13" t="s">
        <v>86</v>
      </c>
      <c r="B51" s="14">
        <v>7068</v>
      </c>
      <c r="C51" s="14">
        <v>5823</v>
      </c>
      <c r="D51" s="14">
        <v>12891</v>
      </c>
      <c r="E51" s="14">
        <v>602</v>
      </c>
      <c r="F51" s="14">
        <v>460</v>
      </c>
      <c r="G51" s="14">
        <v>1062</v>
      </c>
      <c r="H51" s="14">
        <v>98</v>
      </c>
      <c r="I51" s="14">
        <v>179</v>
      </c>
      <c r="J51" s="14">
        <v>277</v>
      </c>
      <c r="K51" s="14">
        <v>1140</v>
      </c>
      <c r="L51" s="14">
        <v>963</v>
      </c>
      <c r="M51" s="14">
        <v>2103</v>
      </c>
      <c r="N51" s="14">
        <v>16333</v>
      </c>
    </row>
    <row r="52" spans="1:14" x14ac:dyDescent="0.25">
      <c r="A52" s="13" t="s">
        <v>55</v>
      </c>
      <c r="B52" s="14">
        <v>624</v>
      </c>
      <c r="C52" s="14">
        <v>562</v>
      </c>
      <c r="D52" s="14">
        <v>1186</v>
      </c>
      <c r="E52" s="14">
        <v>24</v>
      </c>
      <c r="F52" s="14">
        <v>11</v>
      </c>
      <c r="G52" s="14">
        <v>35</v>
      </c>
      <c r="H52" s="14">
        <v>40</v>
      </c>
      <c r="I52" s="14">
        <v>32</v>
      </c>
      <c r="J52" s="14">
        <v>72</v>
      </c>
      <c r="K52" s="14">
        <v>330</v>
      </c>
      <c r="L52" s="14">
        <v>256</v>
      </c>
      <c r="M52" s="14">
        <v>586</v>
      </c>
      <c r="N52" s="14">
        <v>1879</v>
      </c>
    </row>
    <row r="53" spans="1:14" x14ac:dyDescent="0.25">
      <c r="A53" s="13" t="s">
        <v>108</v>
      </c>
      <c r="B53" s="14">
        <v>2578</v>
      </c>
      <c r="C53" s="14">
        <v>1815</v>
      </c>
      <c r="D53" s="14">
        <v>4393</v>
      </c>
      <c r="E53" s="14">
        <v>113</v>
      </c>
      <c r="F53" s="14">
        <v>61</v>
      </c>
      <c r="G53" s="14">
        <v>174</v>
      </c>
      <c r="H53" s="14">
        <v>61</v>
      </c>
      <c r="I53" s="14">
        <v>59</v>
      </c>
      <c r="J53" s="14">
        <v>120</v>
      </c>
      <c r="K53" s="14">
        <v>592</v>
      </c>
      <c r="L53" s="14">
        <v>378</v>
      </c>
      <c r="M53" s="14">
        <v>970</v>
      </c>
      <c r="N53" s="14">
        <v>5657</v>
      </c>
    </row>
    <row r="54" spans="1:14" x14ac:dyDescent="0.25">
      <c r="A54" s="13" t="s">
        <v>56</v>
      </c>
      <c r="B54" s="14">
        <v>658</v>
      </c>
      <c r="C54" s="14">
        <v>532</v>
      </c>
      <c r="D54" s="14">
        <v>1190</v>
      </c>
      <c r="E54" s="14">
        <v>15</v>
      </c>
      <c r="F54" s="14">
        <v>11</v>
      </c>
      <c r="G54" s="14">
        <v>26</v>
      </c>
      <c r="H54" s="14">
        <v>35</v>
      </c>
      <c r="I54" s="14">
        <v>31</v>
      </c>
      <c r="J54" s="14">
        <v>66</v>
      </c>
      <c r="K54" s="14">
        <v>328</v>
      </c>
      <c r="L54" s="14">
        <v>266</v>
      </c>
      <c r="M54" s="14">
        <v>594</v>
      </c>
      <c r="N54" s="14">
        <v>1876</v>
      </c>
    </row>
    <row r="55" spans="1:14" x14ac:dyDescent="0.25">
      <c r="A55" s="13" t="s">
        <v>109</v>
      </c>
      <c r="B55" s="14">
        <v>1618</v>
      </c>
      <c r="C55" s="14">
        <v>1197</v>
      </c>
      <c r="D55" s="14">
        <v>2815</v>
      </c>
      <c r="E55" s="14">
        <v>158</v>
      </c>
      <c r="F55" s="14">
        <v>98</v>
      </c>
      <c r="G55" s="14">
        <v>256</v>
      </c>
      <c r="H55" s="14">
        <v>55</v>
      </c>
      <c r="I55" s="14">
        <v>63</v>
      </c>
      <c r="J55" s="14">
        <v>118</v>
      </c>
      <c r="K55" s="14">
        <v>1077</v>
      </c>
      <c r="L55" s="14">
        <v>838</v>
      </c>
      <c r="M55" s="14">
        <v>1915</v>
      </c>
      <c r="N55" s="14">
        <v>5104</v>
      </c>
    </row>
    <row r="56" spans="1:14" x14ac:dyDescent="0.25">
      <c r="A56" s="13" t="s">
        <v>67</v>
      </c>
      <c r="B56" s="14">
        <v>1921</v>
      </c>
      <c r="C56" s="14">
        <v>1458</v>
      </c>
      <c r="D56" s="14">
        <v>3379</v>
      </c>
      <c r="E56" s="14">
        <v>83</v>
      </c>
      <c r="F56" s="14">
        <v>46</v>
      </c>
      <c r="G56" s="14">
        <v>129</v>
      </c>
      <c r="H56" s="14">
        <v>27</v>
      </c>
      <c r="I56" s="14">
        <v>38</v>
      </c>
      <c r="J56" s="14">
        <v>65</v>
      </c>
      <c r="K56" s="14">
        <v>217</v>
      </c>
      <c r="L56" s="14">
        <v>225</v>
      </c>
      <c r="M56" s="14">
        <v>442</v>
      </c>
      <c r="N56" s="14">
        <v>4015</v>
      </c>
    </row>
    <row r="57" spans="1:14" x14ac:dyDescent="0.25">
      <c r="A57" s="13" t="s">
        <v>59</v>
      </c>
      <c r="B57" s="14">
        <v>1333</v>
      </c>
      <c r="C57" s="14">
        <v>1081</v>
      </c>
      <c r="D57" s="14">
        <v>2414</v>
      </c>
      <c r="E57" s="14">
        <v>95</v>
      </c>
      <c r="F57" s="14">
        <v>44</v>
      </c>
      <c r="G57" s="14">
        <v>139</v>
      </c>
      <c r="H57" s="14">
        <v>34</v>
      </c>
      <c r="I57" s="14">
        <v>33</v>
      </c>
      <c r="J57" s="14">
        <v>67</v>
      </c>
      <c r="K57" s="14">
        <v>793</v>
      </c>
      <c r="L57" s="14">
        <v>729</v>
      </c>
      <c r="M57" s="14">
        <v>1522</v>
      </c>
      <c r="N57" s="14">
        <v>4142</v>
      </c>
    </row>
    <row r="58" spans="1:14" x14ac:dyDescent="0.25">
      <c r="A58" s="13" t="s">
        <v>110</v>
      </c>
      <c r="B58" s="14">
        <v>1555</v>
      </c>
      <c r="C58" s="14">
        <v>1135</v>
      </c>
      <c r="D58" s="14">
        <v>2690</v>
      </c>
      <c r="E58" s="14">
        <v>81</v>
      </c>
      <c r="F58" s="14">
        <v>78</v>
      </c>
      <c r="G58" s="14">
        <v>159</v>
      </c>
      <c r="H58" s="14">
        <v>22</v>
      </c>
      <c r="I58" s="14">
        <v>31</v>
      </c>
      <c r="J58" s="14">
        <v>53</v>
      </c>
      <c r="K58" s="14">
        <v>426</v>
      </c>
      <c r="L58" s="14">
        <v>345</v>
      </c>
      <c r="M58" s="14">
        <v>771</v>
      </c>
      <c r="N58" s="14">
        <v>3673</v>
      </c>
    </row>
    <row r="59" spans="1:14" x14ac:dyDescent="0.25">
      <c r="A59" s="13" t="s">
        <v>10</v>
      </c>
      <c r="B59" s="14">
        <v>1825</v>
      </c>
      <c r="C59" s="14">
        <v>1559</v>
      </c>
      <c r="D59" s="14">
        <v>3384</v>
      </c>
      <c r="E59" s="14">
        <v>99</v>
      </c>
      <c r="F59" s="14">
        <v>82</v>
      </c>
      <c r="G59" s="14">
        <v>181</v>
      </c>
      <c r="H59" s="14">
        <v>31</v>
      </c>
      <c r="I59" s="14">
        <v>61</v>
      </c>
      <c r="J59" s="14">
        <v>92</v>
      </c>
      <c r="K59" s="14">
        <v>334</v>
      </c>
      <c r="L59" s="14">
        <v>314</v>
      </c>
      <c r="M59" s="14">
        <v>648</v>
      </c>
      <c r="N59" s="14">
        <v>4305</v>
      </c>
    </row>
    <row r="60" spans="1:14" x14ac:dyDescent="0.25">
      <c r="A60" s="13" t="s">
        <v>99</v>
      </c>
      <c r="B60" s="14">
        <v>8538</v>
      </c>
      <c r="C60" s="14">
        <v>7355</v>
      </c>
      <c r="D60" s="14">
        <v>15893</v>
      </c>
      <c r="E60" s="14">
        <v>772</v>
      </c>
      <c r="F60" s="14">
        <v>515</v>
      </c>
      <c r="G60" s="14">
        <v>1287</v>
      </c>
      <c r="H60" s="14">
        <v>112</v>
      </c>
      <c r="I60" s="14">
        <v>183</v>
      </c>
      <c r="J60" s="14">
        <v>295</v>
      </c>
      <c r="K60" s="14">
        <v>1090</v>
      </c>
      <c r="L60" s="14">
        <v>1006</v>
      </c>
      <c r="M60" s="14">
        <v>2096</v>
      </c>
      <c r="N60" s="14">
        <v>19571</v>
      </c>
    </row>
    <row r="61" spans="1:14" x14ac:dyDescent="0.25">
      <c r="A61" s="13" t="s">
        <v>58</v>
      </c>
      <c r="B61" s="14">
        <v>10768</v>
      </c>
      <c r="C61" s="14">
        <v>8543</v>
      </c>
      <c r="D61" s="14">
        <v>19311</v>
      </c>
      <c r="E61" s="14">
        <v>382</v>
      </c>
      <c r="F61" s="14">
        <v>245</v>
      </c>
      <c r="G61" s="14">
        <v>627</v>
      </c>
      <c r="H61" s="14">
        <v>731</v>
      </c>
      <c r="I61" s="14">
        <v>651</v>
      </c>
      <c r="J61" s="14">
        <v>1382</v>
      </c>
      <c r="K61" s="14">
        <v>7431</v>
      </c>
      <c r="L61" s="14">
        <v>6417</v>
      </c>
      <c r="M61" s="14">
        <v>13848</v>
      </c>
      <c r="N61" s="14">
        <v>35168</v>
      </c>
    </row>
    <row r="62" spans="1:14" x14ac:dyDescent="0.25">
      <c r="A62" s="13" t="s">
        <v>28</v>
      </c>
      <c r="B62" s="14">
        <v>2598</v>
      </c>
      <c r="C62" s="14">
        <v>1739</v>
      </c>
      <c r="D62" s="14">
        <v>4337</v>
      </c>
      <c r="E62" s="14">
        <v>97</v>
      </c>
      <c r="F62" s="14">
        <v>46</v>
      </c>
      <c r="G62" s="14">
        <v>143</v>
      </c>
      <c r="H62" s="14">
        <v>69</v>
      </c>
      <c r="I62" s="14">
        <v>57</v>
      </c>
      <c r="J62" s="14">
        <v>126</v>
      </c>
      <c r="K62" s="14">
        <v>1352</v>
      </c>
      <c r="L62" s="14">
        <v>928</v>
      </c>
      <c r="M62" s="14">
        <v>2280</v>
      </c>
      <c r="N62" s="14">
        <v>6886</v>
      </c>
    </row>
    <row r="63" spans="1:14" x14ac:dyDescent="0.25">
      <c r="A63" s="13" t="s">
        <v>57</v>
      </c>
      <c r="B63" s="14">
        <v>1859</v>
      </c>
      <c r="C63" s="14">
        <v>1482</v>
      </c>
      <c r="D63" s="14">
        <v>3341</v>
      </c>
      <c r="E63" s="14">
        <v>31</v>
      </c>
      <c r="F63" s="14">
        <v>23</v>
      </c>
      <c r="G63" s="14">
        <v>54</v>
      </c>
      <c r="H63" s="14">
        <v>117</v>
      </c>
      <c r="I63" s="14">
        <v>133</v>
      </c>
      <c r="J63" s="14">
        <v>250</v>
      </c>
      <c r="K63" s="14">
        <v>1257</v>
      </c>
      <c r="L63" s="14">
        <v>1003</v>
      </c>
      <c r="M63" s="14">
        <v>2260</v>
      </c>
      <c r="N63" s="14">
        <v>5905</v>
      </c>
    </row>
    <row r="64" spans="1:14" x14ac:dyDescent="0.25">
      <c r="A64" s="13" t="s">
        <v>22</v>
      </c>
      <c r="B64" s="14">
        <v>42915</v>
      </c>
      <c r="C64" s="14">
        <v>32553</v>
      </c>
      <c r="D64" s="14">
        <v>75468</v>
      </c>
      <c r="E64" s="14">
        <v>2986</v>
      </c>
      <c r="F64" s="14">
        <v>1668</v>
      </c>
      <c r="G64" s="14">
        <v>4654</v>
      </c>
      <c r="H64" s="14">
        <v>553</v>
      </c>
      <c r="I64" s="14">
        <v>980</v>
      </c>
      <c r="J64" s="14">
        <v>1533</v>
      </c>
      <c r="K64" s="14">
        <v>9338</v>
      </c>
      <c r="L64" s="14">
        <v>8578</v>
      </c>
      <c r="M64" s="14">
        <v>17916</v>
      </c>
      <c r="N64" s="14">
        <v>99571</v>
      </c>
    </row>
    <row r="65" spans="1:14" x14ac:dyDescent="0.25">
      <c r="A65" s="13" t="s">
        <v>77</v>
      </c>
      <c r="B65" s="14">
        <v>1245</v>
      </c>
      <c r="C65" s="14">
        <v>872</v>
      </c>
      <c r="D65" s="14">
        <v>2117</v>
      </c>
      <c r="E65" s="14">
        <v>23</v>
      </c>
      <c r="F65" s="14">
        <v>11</v>
      </c>
      <c r="G65" s="14">
        <v>34</v>
      </c>
      <c r="H65" s="14">
        <v>49</v>
      </c>
      <c r="I65" s="14">
        <v>52</v>
      </c>
      <c r="J65" s="14">
        <v>101</v>
      </c>
      <c r="K65" s="14">
        <v>1080</v>
      </c>
      <c r="L65" s="14">
        <v>905</v>
      </c>
      <c r="M65" s="14">
        <v>1985</v>
      </c>
      <c r="N65" s="14">
        <v>4237</v>
      </c>
    </row>
    <row r="66" spans="1:14" x14ac:dyDescent="0.25">
      <c r="A66" s="13" t="s">
        <v>90</v>
      </c>
      <c r="B66" s="14">
        <v>2168</v>
      </c>
      <c r="C66" s="14">
        <v>2164</v>
      </c>
      <c r="D66" s="14">
        <v>4332</v>
      </c>
      <c r="E66" s="14">
        <v>30</v>
      </c>
      <c r="F66" s="14">
        <v>36</v>
      </c>
      <c r="G66" s="14">
        <v>66</v>
      </c>
      <c r="H66" s="14">
        <v>66</v>
      </c>
      <c r="I66" s="14">
        <v>59</v>
      </c>
      <c r="J66" s="14">
        <v>125</v>
      </c>
      <c r="K66" s="14">
        <v>621</v>
      </c>
      <c r="L66" s="14">
        <v>658</v>
      </c>
      <c r="M66" s="14">
        <v>1279</v>
      </c>
      <c r="N66" s="14">
        <v>5802</v>
      </c>
    </row>
    <row r="67" spans="1:14" x14ac:dyDescent="0.25">
      <c r="A67" s="13" t="s">
        <v>91</v>
      </c>
      <c r="B67" s="14">
        <v>1066</v>
      </c>
      <c r="C67" s="14">
        <v>1133</v>
      </c>
      <c r="D67" s="14">
        <v>2199</v>
      </c>
      <c r="E67" s="14">
        <v>25</v>
      </c>
      <c r="F67" s="14">
        <v>30</v>
      </c>
      <c r="G67" s="14">
        <v>55</v>
      </c>
      <c r="H67" s="14">
        <v>45</v>
      </c>
      <c r="I67" s="14">
        <v>55</v>
      </c>
      <c r="J67" s="14">
        <v>100</v>
      </c>
      <c r="K67" s="14">
        <v>786</v>
      </c>
      <c r="L67" s="14">
        <v>1005</v>
      </c>
      <c r="M67" s="14">
        <v>1791</v>
      </c>
      <c r="N67" s="14">
        <v>4145</v>
      </c>
    </row>
    <row r="68" spans="1:14" x14ac:dyDescent="0.25">
      <c r="A68" s="13" t="s">
        <v>125</v>
      </c>
      <c r="B68" s="14">
        <v>3301</v>
      </c>
      <c r="C68" s="14">
        <v>2300</v>
      </c>
      <c r="D68" s="14">
        <v>5601</v>
      </c>
      <c r="E68" s="14">
        <v>44</v>
      </c>
      <c r="F68" s="14">
        <v>25</v>
      </c>
      <c r="G68" s="14">
        <v>69</v>
      </c>
      <c r="H68" s="14">
        <v>88</v>
      </c>
      <c r="I68" s="14">
        <v>88</v>
      </c>
      <c r="J68" s="14">
        <v>176</v>
      </c>
      <c r="K68" s="14">
        <v>824</v>
      </c>
      <c r="L68" s="14">
        <v>623</v>
      </c>
      <c r="M68" s="14">
        <v>1447</v>
      </c>
      <c r="N68" s="14">
        <v>7293</v>
      </c>
    </row>
    <row r="69" spans="1:14" x14ac:dyDescent="0.25">
      <c r="A69" s="13" t="s">
        <v>100</v>
      </c>
      <c r="B69" s="14">
        <v>18822</v>
      </c>
      <c r="C69" s="14">
        <v>17925</v>
      </c>
      <c r="D69" s="14">
        <v>36747</v>
      </c>
      <c r="E69" s="14">
        <v>1237</v>
      </c>
      <c r="F69" s="14">
        <v>865</v>
      </c>
      <c r="G69" s="14">
        <v>2102</v>
      </c>
      <c r="H69" s="14">
        <v>517</v>
      </c>
      <c r="I69" s="14">
        <v>824</v>
      </c>
      <c r="J69" s="14">
        <v>1341</v>
      </c>
      <c r="K69" s="14">
        <v>3476</v>
      </c>
      <c r="L69" s="14">
        <v>3905</v>
      </c>
      <c r="M69" s="14">
        <v>7381</v>
      </c>
      <c r="N69" s="14">
        <v>47571</v>
      </c>
    </row>
    <row r="70" spans="1:14" x14ac:dyDescent="0.25">
      <c r="A70" s="13" t="s">
        <v>30</v>
      </c>
      <c r="B70" s="14">
        <v>2332</v>
      </c>
      <c r="C70" s="14">
        <v>1627</v>
      </c>
      <c r="D70" s="14">
        <v>3959</v>
      </c>
      <c r="E70" s="14">
        <v>36</v>
      </c>
      <c r="F70" s="14">
        <v>28</v>
      </c>
      <c r="G70" s="14">
        <v>64</v>
      </c>
      <c r="H70" s="14">
        <v>38</v>
      </c>
      <c r="I70" s="14">
        <v>39</v>
      </c>
      <c r="J70" s="14">
        <v>77</v>
      </c>
      <c r="K70" s="14">
        <v>387</v>
      </c>
      <c r="L70" s="14">
        <v>292</v>
      </c>
      <c r="M70" s="14">
        <v>679</v>
      </c>
      <c r="N70" s="14">
        <v>4779</v>
      </c>
    </row>
    <row r="71" spans="1:14" x14ac:dyDescent="0.25">
      <c r="A71" s="13" t="s">
        <v>60</v>
      </c>
      <c r="B71" s="14">
        <v>2462</v>
      </c>
      <c r="C71" s="14">
        <v>1985</v>
      </c>
      <c r="D71" s="14">
        <v>4447</v>
      </c>
      <c r="E71" s="14">
        <v>104</v>
      </c>
      <c r="F71" s="14">
        <v>75</v>
      </c>
      <c r="G71" s="14">
        <v>179</v>
      </c>
      <c r="H71" s="14">
        <v>94</v>
      </c>
      <c r="I71" s="14">
        <v>91</v>
      </c>
      <c r="J71" s="14">
        <v>185</v>
      </c>
      <c r="K71" s="14">
        <v>1174</v>
      </c>
      <c r="L71" s="14">
        <v>905</v>
      </c>
      <c r="M71" s="14">
        <v>2079</v>
      </c>
      <c r="N71" s="14">
        <v>6890</v>
      </c>
    </row>
    <row r="72" spans="1:14" x14ac:dyDescent="0.25">
      <c r="A72" s="13" t="s">
        <v>119</v>
      </c>
      <c r="B72" s="14">
        <v>3754</v>
      </c>
      <c r="C72" s="14">
        <v>2950</v>
      </c>
      <c r="D72" s="14">
        <v>6704</v>
      </c>
      <c r="E72" s="14">
        <v>136</v>
      </c>
      <c r="F72" s="14">
        <v>76</v>
      </c>
      <c r="G72" s="14">
        <v>212</v>
      </c>
      <c r="H72" s="14">
        <v>98</v>
      </c>
      <c r="I72" s="14">
        <v>112</v>
      </c>
      <c r="J72" s="14">
        <v>210</v>
      </c>
      <c r="K72" s="14">
        <v>909</v>
      </c>
      <c r="L72" s="14">
        <v>695</v>
      </c>
      <c r="M72" s="14">
        <v>1604</v>
      </c>
      <c r="N72" s="14">
        <v>8730</v>
      </c>
    </row>
    <row r="73" spans="1:14" x14ac:dyDescent="0.25">
      <c r="A73" s="13" t="s">
        <v>68</v>
      </c>
      <c r="B73" s="14">
        <v>2030</v>
      </c>
      <c r="C73" s="14">
        <v>1392</v>
      </c>
      <c r="D73" s="14">
        <v>3422</v>
      </c>
      <c r="E73" s="14">
        <v>32</v>
      </c>
      <c r="F73" s="14">
        <v>17</v>
      </c>
      <c r="G73" s="14">
        <v>49</v>
      </c>
      <c r="H73" s="14">
        <v>37</v>
      </c>
      <c r="I73" s="14">
        <v>30</v>
      </c>
      <c r="J73" s="14">
        <v>67</v>
      </c>
      <c r="K73" s="14">
        <v>436</v>
      </c>
      <c r="L73" s="14">
        <v>347</v>
      </c>
      <c r="M73" s="14">
        <v>783</v>
      </c>
      <c r="N73" s="14">
        <v>4321</v>
      </c>
    </row>
    <row r="74" spans="1:14" x14ac:dyDescent="0.25">
      <c r="A74" s="13" t="s">
        <v>7</v>
      </c>
      <c r="B74" s="14">
        <v>2784</v>
      </c>
      <c r="C74" s="14">
        <v>2279</v>
      </c>
      <c r="D74" s="14">
        <v>5063</v>
      </c>
      <c r="E74" s="14">
        <v>190</v>
      </c>
      <c r="F74" s="14">
        <v>131</v>
      </c>
      <c r="G74" s="14">
        <v>321</v>
      </c>
      <c r="H74" s="14">
        <v>57</v>
      </c>
      <c r="I74" s="14">
        <v>87</v>
      </c>
      <c r="J74" s="14">
        <v>144</v>
      </c>
      <c r="K74" s="14">
        <v>451</v>
      </c>
      <c r="L74" s="14">
        <v>408</v>
      </c>
      <c r="M74" s="14">
        <v>859</v>
      </c>
      <c r="N74" s="14">
        <v>6387</v>
      </c>
    </row>
    <row r="75" spans="1:14" x14ac:dyDescent="0.25">
      <c r="A75" s="13" t="s">
        <v>29</v>
      </c>
      <c r="B75" s="14">
        <v>917</v>
      </c>
      <c r="C75" s="14">
        <v>672</v>
      </c>
      <c r="D75" s="14">
        <v>1589</v>
      </c>
      <c r="E75" s="14">
        <v>16</v>
      </c>
      <c r="F75" s="14">
        <v>13</v>
      </c>
      <c r="G75" s="14">
        <v>29</v>
      </c>
      <c r="H75" s="14">
        <v>13</v>
      </c>
      <c r="I75" s="14">
        <v>25</v>
      </c>
      <c r="J75" s="14">
        <v>38</v>
      </c>
      <c r="K75" s="14">
        <v>390</v>
      </c>
      <c r="L75" s="14">
        <v>361</v>
      </c>
      <c r="M75" s="14">
        <v>751</v>
      </c>
      <c r="N75" s="14">
        <v>2407</v>
      </c>
    </row>
    <row r="76" spans="1:14" x14ac:dyDescent="0.25">
      <c r="A76" s="13" t="s">
        <v>111</v>
      </c>
      <c r="B76" s="14">
        <v>2709</v>
      </c>
      <c r="C76" s="14">
        <v>1948</v>
      </c>
      <c r="D76" s="14">
        <v>4657</v>
      </c>
      <c r="E76" s="14">
        <v>96</v>
      </c>
      <c r="F76" s="14">
        <v>56</v>
      </c>
      <c r="G76" s="14">
        <v>152</v>
      </c>
      <c r="H76" s="14">
        <v>45</v>
      </c>
      <c r="I76" s="14">
        <v>67</v>
      </c>
      <c r="J76" s="14">
        <v>112</v>
      </c>
      <c r="K76" s="14">
        <v>532</v>
      </c>
      <c r="L76" s="14">
        <v>371</v>
      </c>
      <c r="M76" s="14">
        <v>903</v>
      </c>
      <c r="N76" s="14">
        <v>5824</v>
      </c>
    </row>
    <row r="77" spans="1:14" x14ac:dyDescent="0.25">
      <c r="A77" s="13" t="s">
        <v>113</v>
      </c>
      <c r="B77" s="14">
        <v>1731</v>
      </c>
      <c r="C77" s="14">
        <v>1218</v>
      </c>
      <c r="D77" s="14">
        <v>2949</v>
      </c>
      <c r="E77" s="14">
        <v>106</v>
      </c>
      <c r="F77" s="14">
        <v>59</v>
      </c>
      <c r="G77" s="14">
        <v>165</v>
      </c>
      <c r="H77" s="14">
        <v>54</v>
      </c>
      <c r="I77" s="14">
        <v>47</v>
      </c>
      <c r="J77" s="14">
        <v>101</v>
      </c>
      <c r="K77" s="14">
        <v>604</v>
      </c>
      <c r="L77" s="14">
        <v>417</v>
      </c>
      <c r="M77" s="14">
        <v>1021</v>
      </c>
      <c r="N77" s="14">
        <v>4236</v>
      </c>
    </row>
    <row r="78" spans="1:14" x14ac:dyDescent="0.25">
      <c r="A78" s="13" t="s">
        <v>36</v>
      </c>
      <c r="B78" s="14">
        <v>751</v>
      </c>
      <c r="C78" s="14">
        <v>591</v>
      </c>
      <c r="D78" s="14">
        <v>1342</v>
      </c>
      <c r="E78" s="14">
        <v>12</v>
      </c>
      <c r="F78" s="14">
        <v>9</v>
      </c>
      <c r="G78" s="14">
        <v>21</v>
      </c>
      <c r="H78" s="14">
        <v>35</v>
      </c>
      <c r="I78" s="14">
        <v>30</v>
      </c>
      <c r="J78" s="14">
        <v>65</v>
      </c>
      <c r="K78" s="14">
        <v>420</v>
      </c>
      <c r="L78" s="14">
        <v>287</v>
      </c>
      <c r="M78" s="14">
        <v>707</v>
      </c>
      <c r="N78" s="14">
        <v>2135</v>
      </c>
    </row>
    <row r="79" spans="1:14" x14ac:dyDescent="0.25">
      <c r="A79" s="13" t="s">
        <v>11</v>
      </c>
      <c r="B79" s="14">
        <v>3286</v>
      </c>
      <c r="C79" s="14">
        <v>2957</v>
      </c>
      <c r="D79" s="14">
        <v>6243</v>
      </c>
      <c r="E79" s="14">
        <v>159</v>
      </c>
      <c r="F79" s="14">
        <v>107</v>
      </c>
      <c r="G79" s="14">
        <v>266</v>
      </c>
      <c r="H79" s="14">
        <v>82</v>
      </c>
      <c r="I79" s="14">
        <v>109</v>
      </c>
      <c r="J79" s="14">
        <v>191</v>
      </c>
      <c r="K79" s="14">
        <v>560</v>
      </c>
      <c r="L79" s="14">
        <v>516</v>
      </c>
      <c r="M79" s="14">
        <v>1076</v>
      </c>
      <c r="N79" s="14">
        <v>7776</v>
      </c>
    </row>
    <row r="80" spans="1:14" x14ac:dyDescent="0.25">
      <c r="A80" s="13" t="s">
        <v>112</v>
      </c>
      <c r="B80" s="14">
        <v>1073</v>
      </c>
      <c r="C80" s="14">
        <v>769</v>
      </c>
      <c r="D80" s="14">
        <v>1842</v>
      </c>
      <c r="E80" s="14">
        <v>37</v>
      </c>
      <c r="F80" s="14">
        <v>13</v>
      </c>
      <c r="G80" s="14">
        <v>50</v>
      </c>
      <c r="H80" s="14">
        <v>26</v>
      </c>
      <c r="I80" s="14">
        <v>24</v>
      </c>
      <c r="J80" s="14">
        <v>50</v>
      </c>
      <c r="K80" s="14">
        <v>380</v>
      </c>
      <c r="L80" s="14">
        <v>230</v>
      </c>
      <c r="M80" s="14">
        <v>610</v>
      </c>
      <c r="N80" s="14">
        <v>2552</v>
      </c>
    </row>
    <row r="81" spans="1:14" x14ac:dyDescent="0.25">
      <c r="A81" s="13" t="s">
        <v>101</v>
      </c>
      <c r="B81" s="14">
        <v>2539</v>
      </c>
      <c r="C81" s="14">
        <v>2245</v>
      </c>
      <c r="D81" s="14">
        <v>4784</v>
      </c>
      <c r="E81" s="14">
        <v>127</v>
      </c>
      <c r="F81" s="14">
        <v>97</v>
      </c>
      <c r="G81" s="14">
        <v>224</v>
      </c>
      <c r="H81" s="14">
        <v>45</v>
      </c>
      <c r="I81" s="14">
        <v>68</v>
      </c>
      <c r="J81" s="14">
        <v>113</v>
      </c>
      <c r="K81" s="14">
        <v>619</v>
      </c>
      <c r="L81" s="14">
        <v>531</v>
      </c>
      <c r="M81" s="14">
        <v>1150</v>
      </c>
      <c r="N81" s="14">
        <v>6271</v>
      </c>
    </row>
    <row r="82" spans="1:14" x14ac:dyDescent="0.25">
      <c r="A82" s="13" t="s">
        <v>31</v>
      </c>
      <c r="B82" s="14">
        <v>1513</v>
      </c>
      <c r="C82" s="14">
        <v>1029</v>
      </c>
      <c r="D82" s="14">
        <v>2542</v>
      </c>
      <c r="E82" s="14">
        <v>65</v>
      </c>
      <c r="F82" s="14">
        <v>30</v>
      </c>
      <c r="G82" s="14">
        <v>95</v>
      </c>
      <c r="H82" s="14">
        <v>30</v>
      </c>
      <c r="I82" s="14">
        <v>37</v>
      </c>
      <c r="J82" s="14">
        <v>67</v>
      </c>
      <c r="K82" s="14">
        <v>660</v>
      </c>
      <c r="L82" s="14">
        <v>401</v>
      </c>
      <c r="M82" s="14">
        <v>1061</v>
      </c>
      <c r="N82" s="14">
        <v>3765</v>
      </c>
    </row>
    <row r="83" spans="1:14" x14ac:dyDescent="0.25">
      <c r="A83" s="13" t="s">
        <v>16</v>
      </c>
      <c r="B83" s="14">
        <v>8357</v>
      </c>
      <c r="C83" s="14">
        <v>7663</v>
      </c>
      <c r="D83" s="14">
        <v>16020</v>
      </c>
      <c r="E83" s="14">
        <v>393</v>
      </c>
      <c r="F83" s="14">
        <v>295</v>
      </c>
      <c r="G83" s="14">
        <v>688</v>
      </c>
      <c r="H83" s="14">
        <v>128</v>
      </c>
      <c r="I83" s="14">
        <v>182</v>
      </c>
      <c r="J83" s="14">
        <v>310</v>
      </c>
      <c r="K83" s="14">
        <v>1049</v>
      </c>
      <c r="L83" s="14">
        <v>1004</v>
      </c>
      <c r="M83" s="14">
        <v>2053</v>
      </c>
      <c r="N83" s="14">
        <v>19071</v>
      </c>
    </row>
    <row r="84" spans="1:14" x14ac:dyDescent="0.25">
      <c r="A84" s="13" t="s">
        <v>32</v>
      </c>
      <c r="B84" s="14">
        <v>1616</v>
      </c>
      <c r="C84" s="14">
        <v>1162</v>
      </c>
      <c r="D84" s="14">
        <v>2778</v>
      </c>
      <c r="E84" s="14">
        <v>70</v>
      </c>
      <c r="F84" s="14">
        <v>50</v>
      </c>
      <c r="G84" s="14">
        <v>120</v>
      </c>
      <c r="H84" s="14">
        <v>53</v>
      </c>
      <c r="I84" s="14">
        <v>52</v>
      </c>
      <c r="J84" s="14">
        <v>105</v>
      </c>
      <c r="K84" s="14">
        <v>951</v>
      </c>
      <c r="L84" s="14">
        <v>725</v>
      </c>
      <c r="M84" s="14">
        <v>1676</v>
      </c>
      <c r="N84" s="14">
        <v>4679</v>
      </c>
    </row>
    <row r="85" spans="1:14" x14ac:dyDescent="0.25">
      <c r="A85" s="13" t="s">
        <v>42</v>
      </c>
      <c r="B85" s="14">
        <v>1127</v>
      </c>
      <c r="C85" s="14">
        <v>1031</v>
      </c>
      <c r="D85" s="14">
        <v>2158</v>
      </c>
      <c r="E85" s="14">
        <v>61</v>
      </c>
      <c r="F85" s="14">
        <v>49</v>
      </c>
      <c r="G85" s="14">
        <v>110</v>
      </c>
      <c r="H85" s="14">
        <v>39</v>
      </c>
      <c r="I85" s="14">
        <v>35</v>
      </c>
      <c r="J85" s="14">
        <v>74</v>
      </c>
      <c r="K85" s="14">
        <v>282</v>
      </c>
      <c r="L85" s="14">
        <v>265</v>
      </c>
      <c r="M85" s="14">
        <v>547</v>
      </c>
      <c r="N85" s="14">
        <v>2889</v>
      </c>
    </row>
    <row r="86" spans="1:14" x14ac:dyDescent="0.25">
      <c r="A86" s="13" t="s">
        <v>33</v>
      </c>
      <c r="B86" s="14">
        <v>1800</v>
      </c>
      <c r="C86" s="14">
        <v>1243</v>
      </c>
      <c r="D86" s="14">
        <v>3043</v>
      </c>
      <c r="E86" s="14">
        <v>29</v>
      </c>
      <c r="F86" s="14">
        <v>16</v>
      </c>
      <c r="G86" s="14">
        <v>45</v>
      </c>
      <c r="H86" s="14">
        <v>57</v>
      </c>
      <c r="I86" s="14">
        <v>47</v>
      </c>
      <c r="J86" s="14">
        <v>104</v>
      </c>
      <c r="K86" s="14">
        <v>499</v>
      </c>
      <c r="L86" s="14">
        <v>338</v>
      </c>
      <c r="M86" s="14">
        <v>837</v>
      </c>
      <c r="N86" s="14">
        <v>4029</v>
      </c>
    </row>
    <row r="87" spans="1:14" x14ac:dyDescent="0.25">
      <c r="A87" s="13" t="s">
        <v>43</v>
      </c>
      <c r="B87" s="14">
        <v>27295</v>
      </c>
      <c r="C87" s="14">
        <v>19937</v>
      </c>
      <c r="D87" s="14">
        <v>47232</v>
      </c>
      <c r="E87" s="14">
        <v>930</v>
      </c>
      <c r="F87" s="14">
        <v>601</v>
      </c>
      <c r="G87" s="14">
        <v>1531</v>
      </c>
      <c r="H87" s="14">
        <v>1141</v>
      </c>
      <c r="I87" s="14">
        <v>1135</v>
      </c>
      <c r="J87" s="14">
        <v>2276</v>
      </c>
      <c r="K87" s="14">
        <v>7398</v>
      </c>
      <c r="L87" s="14">
        <v>5548</v>
      </c>
      <c r="M87" s="14">
        <v>12946</v>
      </c>
      <c r="N87" s="14">
        <v>63985</v>
      </c>
    </row>
    <row r="88" spans="1:14" x14ac:dyDescent="0.25">
      <c r="A88" s="13" t="s">
        <v>126</v>
      </c>
      <c r="B88" s="14">
        <v>1263</v>
      </c>
      <c r="C88" s="14">
        <v>1036</v>
      </c>
      <c r="D88" s="14">
        <v>2299</v>
      </c>
      <c r="E88" s="14">
        <v>25</v>
      </c>
      <c r="F88" s="14">
        <v>14</v>
      </c>
      <c r="G88" s="14">
        <v>39</v>
      </c>
      <c r="H88" s="14">
        <v>20</v>
      </c>
      <c r="I88" s="14">
        <v>13</v>
      </c>
      <c r="J88" s="14">
        <v>33</v>
      </c>
      <c r="K88" s="14">
        <v>146</v>
      </c>
      <c r="L88" s="14">
        <v>137</v>
      </c>
      <c r="M88" s="14">
        <v>283</v>
      </c>
      <c r="N88" s="14">
        <v>2654</v>
      </c>
    </row>
    <row r="89" spans="1:14" x14ac:dyDescent="0.25">
      <c r="A89" s="13" t="s">
        <v>23</v>
      </c>
      <c r="B89" s="14">
        <v>11501</v>
      </c>
      <c r="C89" s="14">
        <v>9487</v>
      </c>
      <c r="D89" s="14">
        <v>20988</v>
      </c>
      <c r="E89" s="14">
        <v>545</v>
      </c>
      <c r="F89" s="14">
        <v>384</v>
      </c>
      <c r="G89" s="14">
        <v>929</v>
      </c>
      <c r="H89" s="14">
        <v>195</v>
      </c>
      <c r="I89" s="14">
        <v>296</v>
      </c>
      <c r="J89" s="14">
        <v>491</v>
      </c>
      <c r="K89" s="14">
        <v>1796</v>
      </c>
      <c r="L89" s="14">
        <v>1572</v>
      </c>
      <c r="M89" s="14">
        <v>3368</v>
      </c>
      <c r="N89" s="14">
        <v>25776</v>
      </c>
    </row>
    <row r="90" spans="1:14" x14ac:dyDescent="0.25">
      <c r="A90" s="13" t="s">
        <v>92</v>
      </c>
      <c r="B90" s="14">
        <v>4339</v>
      </c>
      <c r="C90" s="14">
        <v>4149</v>
      </c>
      <c r="D90" s="14">
        <v>8488</v>
      </c>
      <c r="E90" s="14">
        <v>192</v>
      </c>
      <c r="F90" s="14">
        <v>160</v>
      </c>
      <c r="G90" s="14">
        <v>352</v>
      </c>
      <c r="H90" s="14">
        <v>185</v>
      </c>
      <c r="I90" s="14">
        <v>223</v>
      </c>
      <c r="J90" s="14">
        <v>408</v>
      </c>
      <c r="K90" s="14">
        <v>1905</v>
      </c>
      <c r="L90" s="14">
        <v>1779</v>
      </c>
      <c r="M90" s="14">
        <v>3684</v>
      </c>
      <c r="N90" s="14">
        <v>12932</v>
      </c>
    </row>
    <row r="91" spans="1:14" x14ac:dyDescent="0.25">
      <c r="A91" s="13" t="s">
        <v>49</v>
      </c>
      <c r="B91" s="14">
        <v>1223</v>
      </c>
      <c r="C91" s="14">
        <v>964</v>
      </c>
      <c r="D91" s="14">
        <v>2187</v>
      </c>
      <c r="E91" s="14">
        <v>110</v>
      </c>
      <c r="F91" s="14">
        <v>65</v>
      </c>
      <c r="G91" s="14">
        <v>175</v>
      </c>
      <c r="H91" s="14">
        <v>75</v>
      </c>
      <c r="I91" s="14">
        <v>49</v>
      </c>
      <c r="J91" s="14">
        <v>124</v>
      </c>
      <c r="K91" s="14">
        <v>457</v>
      </c>
      <c r="L91" s="14">
        <v>321</v>
      </c>
      <c r="M91" s="14">
        <v>778</v>
      </c>
      <c r="N91" s="14">
        <v>3264</v>
      </c>
    </row>
    <row r="92" spans="1:14" x14ac:dyDescent="0.25">
      <c r="A92" s="13" t="s">
        <v>114</v>
      </c>
      <c r="B92" s="14">
        <v>1152</v>
      </c>
      <c r="C92" s="14">
        <v>816</v>
      </c>
      <c r="D92" s="14">
        <v>1968</v>
      </c>
      <c r="E92" s="14">
        <v>14</v>
      </c>
      <c r="F92" s="14">
        <v>15</v>
      </c>
      <c r="G92" s="14">
        <v>29</v>
      </c>
      <c r="H92" s="14">
        <v>21</v>
      </c>
      <c r="I92" s="14">
        <v>31</v>
      </c>
      <c r="J92" s="14">
        <v>52</v>
      </c>
      <c r="K92" s="14">
        <v>319</v>
      </c>
      <c r="L92" s="14">
        <v>267</v>
      </c>
      <c r="M92" s="14">
        <v>586</v>
      </c>
      <c r="N92" s="14">
        <v>2635</v>
      </c>
    </row>
    <row r="93" spans="1:14" x14ac:dyDescent="0.25">
      <c r="A93" s="13" t="s">
        <v>102</v>
      </c>
      <c r="B93" s="14">
        <v>5410</v>
      </c>
      <c r="C93" s="14">
        <v>4137</v>
      </c>
      <c r="D93" s="14">
        <v>9547</v>
      </c>
      <c r="E93" s="14">
        <v>217</v>
      </c>
      <c r="F93" s="14">
        <v>130</v>
      </c>
      <c r="G93" s="14">
        <v>347</v>
      </c>
      <c r="H93" s="14">
        <v>86</v>
      </c>
      <c r="I93" s="14">
        <v>118</v>
      </c>
      <c r="J93" s="14">
        <v>204</v>
      </c>
      <c r="K93" s="14">
        <v>1262</v>
      </c>
      <c r="L93" s="14">
        <v>1111</v>
      </c>
      <c r="M93" s="14">
        <v>2373</v>
      </c>
      <c r="N93" s="14">
        <v>12471</v>
      </c>
    </row>
    <row r="94" spans="1:14" x14ac:dyDescent="0.25">
      <c r="A94" s="13" t="s">
        <v>61</v>
      </c>
      <c r="B94" s="14">
        <v>451</v>
      </c>
      <c r="C94" s="14">
        <v>427</v>
      </c>
      <c r="D94" s="14">
        <v>878</v>
      </c>
      <c r="E94" s="14">
        <v>24</v>
      </c>
      <c r="F94" s="14">
        <v>7</v>
      </c>
      <c r="G94" s="14">
        <v>31</v>
      </c>
      <c r="H94" s="14">
        <v>10</v>
      </c>
      <c r="I94" s="14">
        <v>13</v>
      </c>
      <c r="J94" s="14">
        <v>23</v>
      </c>
      <c r="K94" s="14">
        <v>59</v>
      </c>
      <c r="L94" s="14">
        <v>69</v>
      </c>
      <c r="M94" s="14">
        <v>128</v>
      </c>
      <c r="N94" s="14">
        <v>1060</v>
      </c>
    </row>
    <row r="95" spans="1:14" x14ac:dyDescent="0.25">
      <c r="A95" s="13" t="s">
        <v>93</v>
      </c>
      <c r="B95" s="14">
        <v>2945</v>
      </c>
      <c r="C95" s="14">
        <v>3080</v>
      </c>
      <c r="D95" s="14">
        <v>6025</v>
      </c>
      <c r="E95" s="14">
        <v>78</v>
      </c>
      <c r="F95" s="14">
        <v>61</v>
      </c>
      <c r="G95" s="14">
        <v>139</v>
      </c>
      <c r="H95" s="14">
        <v>129</v>
      </c>
      <c r="I95" s="14">
        <v>128</v>
      </c>
      <c r="J95" s="14">
        <v>257</v>
      </c>
      <c r="K95" s="14">
        <v>1634</v>
      </c>
      <c r="L95" s="14">
        <v>1967</v>
      </c>
      <c r="M95" s="14">
        <v>3601</v>
      </c>
      <c r="N95" s="14">
        <v>10022</v>
      </c>
    </row>
    <row r="96" spans="1:14" x14ac:dyDescent="0.25">
      <c r="A96" s="13" t="s">
        <v>87</v>
      </c>
      <c r="B96" s="14">
        <v>6414</v>
      </c>
      <c r="C96" s="14">
        <v>5240</v>
      </c>
      <c r="D96" s="14">
        <v>11654</v>
      </c>
      <c r="E96" s="14">
        <v>371</v>
      </c>
      <c r="F96" s="14">
        <v>282</v>
      </c>
      <c r="G96" s="14">
        <v>653</v>
      </c>
      <c r="H96" s="14">
        <v>111</v>
      </c>
      <c r="I96" s="14">
        <v>153</v>
      </c>
      <c r="J96" s="14">
        <v>264</v>
      </c>
      <c r="K96" s="14">
        <v>1136</v>
      </c>
      <c r="L96" s="14">
        <v>1015</v>
      </c>
      <c r="M96" s="14">
        <v>2151</v>
      </c>
      <c r="N96" s="14">
        <v>14722</v>
      </c>
    </row>
    <row r="97" spans="1:14" x14ac:dyDescent="0.25">
      <c r="A97" s="13" t="s">
        <v>8</v>
      </c>
      <c r="B97" s="14">
        <v>2184</v>
      </c>
      <c r="C97" s="14">
        <v>1698</v>
      </c>
      <c r="D97" s="14">
        <v>3882</v>
      </c>
      <c r="E97" s="14">
        <v>140</v>
      </c>
      <c r="F97" s="14">
        <v>120</v>
      </c>
      <c r="G97" s="14">
        <v>260</v>
      </c>
      <c r="H97" s="14">
        <v>43</v>
      </c>
      <c r="I97" s="14">
        <v>64</v>
      </c>
      <c r="J97" s="14">
        <v>107</v>
      </c>
      <c r="K97" s="14">
        <v>443</v>
      </c>
      <c r="L97" s="14">
        <v>375</v>
      </c>
      <c r="M97" s="14">
        <v>818</v>
      </c>
      <c r="N97" s="14">
        <v>5067</v>
      </c>
    </row>
    <row r="98" spans="1:14" x14ac:dyDescent="0.25">
      <c r="A98" s="13" t="s">
        <v>120</v>
      </c>
      <c r="B98" s="14">
        <v>1383</v>
      </c>
      <c r="C98" s="14">
        <v>976</v>
      </c>
      <c r="D98" s="14">
        <v>2359</v>
      </c>
      <c r="E98" s="14">
        <v>69</v>
      </c>
      <c r="F98" s="14">
        <v>51</v>
      </c>
      <c r="G98" s="14">
        <v>120</v>
      </c>
      <c r="H98" s="14">
        <v>33</v>
      </c>
      <c r="I98" s="14">
        <v>46</v>
      </c>
      <c r="J98" s="14">
        <v>79</v>
      </c>
      <c r="K98" s="14">
        <v>369</v>
      </c>
      <c r="L98" s="14">
        <v>221</v>
      </c>
      <c r="M98" s="14">
        <v>590</v>
      </c>
      <c r="N98" s="14">
        <v>3148</v>
      </c>
    </row>
    <row r="99" spans="1:14" x14ac:dyDescent="0.25">
      <c r="A99" s="13" t="s">
        <v>78</v>
      </c>
      <c r="B99" s="14">
        <v>11193</v>
      </c>
      <c r="C99" s="14">
        <v>8449</v>
      </c>
      <c r="D99" s="14">
        <v>19642</v>
      </c>
      <c r="E99" s="14">
        <v>283</v>
      </c>
      <c r="F99" s="14">
        <v>211</v>
      </c>
      <c r="G99" s="14">
        <v>494</v>
      </c>
      <c r="H99" s="14">
        <v>571</v>
      </c>
      <c r="I99" s="14">
        <v>463</v>
      </c>
      <c r="J99" s="14">
        <v>1034</v>
      </c>
      <c r="K99" s="14">
        <v>7039</v>
      </c>
      <c r="L99" s="14">
        <v>5509</v>
      </c>
      <c r="M99" s="14">
        <v>12548</v>
      </c>
      <c r="N99" s="14">
        <v>33718</v>
      </c>
    </row>
    <row r="100" spans="1:14" x14ac:dyDescent="0.25">
      <c r="A100" s="13" t="s">
        <v>103</v>
      </c>
      <c r="B100" s="14">
        <v>5836</v>
      </c>
      <c r="C100" s="14">
        <v>5554</v>
      </c>
      <c r="D100" s="14">
        <v>11390</v>
      </c>
      <c r="E100" s="14">
        <v>323</v>
      </c>
      <c r="F100" s="14">
        <v>202</v>
      </c>
      <c r="G100" s="14">
        <v>525</v>
      </c>
      <c r="H100" s="14">
        <v>79</v>
      </c>
      <c r="I100" s="14">
        <v>129</v>
      </c>
      <c r="J100" s="14">
        <v>208</v>
      </c>
      <c r="K100" s="14">
        <v>826</v>
      </c>
      <c r="L100" s="14">
        <v>892</v>
      </c>
      <c r="M100" s="14">
        <v>1718</v>
      </c>
      <c r="N100" s="14">
        <v>13841</v>
      </c>
    </row>
    <row r="101" spans="1:14" x14ac:dyDescent="0.25">
      <c r="A101" s="13" t="s">
        <v>117</v>
      </c>
      <c r="B101" s="14">
        <v>1434</v>
      </c>
      <c r="C101" s="14">
        <v>1199</v>
      </c>
      <c r="D101" s="14">
        <v>2633</v>
      </c>
      <c r="E101" s="14">
        <v>57</v>
      </c>
      <c r="F101" s="14">
        <v>51</v>
      </c>
      <c r="G101" s="14">
        <v>108</v>
      </c>
      <c r="H101" s="14">
        <v>26</v>
      </c>
      <c r="I101" s="14">
        <v>28</v>
      </c>
      <c r="J101" s="14">
        <v>54</v>
      </c>
      <c r="K101" s="14">
        <v>208</v>
      </c>
      <c r="L101" s="14">
        <v>211</v>
      </c>
      <c r="M101" s="14">
        <v>419</v>
      </c>
      <c r="N101" s="14">
        <v>3214</v>
      </c>
    </row>
    <row r="102" spans="1:14" x14ac:dyDescent="0.25">
      <c r="A102" s="13" t="s">
        <v>127</v>
      </c>
      <c r="B102" s="14">
        <v>2040</v>
      </c>
      <c r="C102" s="14">
        <v>1642</v>
      </c>
      <c r="D102" s="14">
        <v>3682</v>
      </c>
      <c r="E102" s="14">
        <v>91</v>
      </c>
      <c r="F102" s="14">
        <v>40</v>
      </c>
      <c r="G102" s="14">
        <v>131</v>
      </c>
      <c r="H102" s="14">
        <v>50</v>
      </c>
      <c r="I102" s="14">
        <v>61</v>
      </c>
      <c r="J102" s="14">
        <v>111</v>
      </c>
      <c r="K102" s="14">
        <v>743</v>
      </c>
      <c r="L102" s="14">
        <v>584</v>
      </c>
      <c r="M102" s="14">
        <v>1327</v>
      </c>
      <c r="N102" s="14">
        <v>5251</v>
      </c>
    </row>
    <row r="103" spans="1:14" x14ac:dyDescent="0.25">
      <c r="A103" s="13" t="s">
        <v>37</v>
      </c>
      <c r="B103" s="14">
        <v>1385</v>
      </c>
      <c r="C103" s="14">
        <v>1052</v>
      </c>
      <c r="D103" s="14">
        <v>2437</v>
      </c>
      <c r="E103" s="14">
        <v>17</v>
      </c>
      <c r="F103" s="14">
        <v>6</v>
      </c>
      <c r="G103" s="14">
        <v>23</v>
      </c>
      <c r="H103" s="14">
        <v>38</v>
      </c>
      <c r="I103" s="14">
        <v>53</v>
      </c>
      <c r="J103" s="14">
        <v>91</v>
      </c>
      <c r="K103" s="14">
        <v>490</v>
      </c>
      <c r="L103" s="14">
        <v>400</v>
      </c>
      <c r="M103" s="14">
        <v>890</v>
      </c>
      <c r="N103" s="14">
        <v>3441</v>
      </c>
    </row>
    <row r="104" spans="1:14" x14ac:dyDescent="0.25">
      <c r="A104" s="13" t="s">
        <v>38</v>
      </c>
      <c r="B104" s="14">
        <v>1975</v>
      </c>
      <c r="C104" s="14">
        <v>1467</v>
      </c>
      <c r="D104" s="14">
        <v>3442</v>
      </c>
      <c r="E104" s="14">
        <v>29</v>
      </c>
      <c r="F104" s="14">
        <v>32</v>
      </c>
      <c r="G104" s="14">
        <v>61</v>
      </c>
      <c r="H104" s="14">
        <v>64</v>
      </c>
      <c r="I104" s="14">
        <v>62</v>
      </c>
      <c r="J104" s="14">
        <v>126</v>
      </c>
      <c r="K104" s="14">
        <v>732</v>
      </c>
      <c r="L104" s="14">
        <v>600</v>
      </c>
      <c r="M104" s="14">
        <v>1332</v>
      </c>
      <c r="N104" s="14">
        <v>4961</v>
      </c>
    </row>
    <row r="105" spans="1:14" x14ac:dyDescent="0.25">
      <c r="A105" s="13" t="s">
        <v>62</v>
      </c>
      <c r="B105" s="14">
        <v>2399</v>
      </c>
      <c r="C105" s="14">
        <v>1868</v>
      </c>
      <c r="D105" s="14">
        <v>4267</v>
      </c>
      <c r="E105" s="14">
        <v>122</v>
      </c>
      <c r="F105" s="14">
        <v>63</v>
      </c>
      <c r="G105" s="14">
        <v>185</v>
      </c>
      <c r="H105" s="14">
        <v>137</v>
      </c>
      <c r="I105" s="14">
        <v>123</v>
      </c>
      <c r="J105" s="14">
        <v>260</v>
      </c>
      <c r="K105" s="14">
        <v>1667</v>
      </c>
      <c r="L105" s="14">
        <v>1312</v>
      </c>
      <c r="M105" s="14">
        <v>2979</v>
      </c>
      <c r="N105" s="14">
        <v>7691</v>
      </c>
    </row>
    <row r="106" spans="1:14" x14ac:dyDescent="0.25">
      <c r="A106" s="13" t="s">
        <v>128</v>
      </c>
      <c r="B106" s="14">
        <v>2407</v>
      </c>
      <c r="C106" s="14">
        <v>1783</v>
      </c>
      <c r="D106" s="14">
        <v>4190</v>
      </c>
      <c r="E106" s="14">
        <v>302</v>
      </c>
      <c r="F106" s="14">
        <v>123</v>
      </c>
      <c r="G106" s="14">
        <v>425</v>
      </c>
      <c r="H106" s="14">
        <v>80</v>
      </c>
      <c r="I106" s="14">
        <v>95</v>
      </c>
      <c r="J106" s="14">
        <v>175</v>
      </c>
      <c r="K106" s="14">
        <v>1161</v>
      </c>
      <c r="L106" s="14">
        <v>861</v>
      </c>
      <c r="M106" s="14">
        <v>2022</v>
      </c>
      <c r="N106" s="14">
        <v>6812</v>
      </c>
    </row>
    <row r="107" spans="1:14" x14ac:dyDescent="0.25">
      <c r="A107" s="13" t="s">
        <v>79</v>
      </c>
      <c r="B107" s="14">
        <v>457</v>
      </c>
      <c r="C107" s="14">
        <v>426</v>
      </c>
      <c r="D107" s="14">
        <v>883</v>
      </c>
      <c r="E107" s="14">
        <v>34</v>
      </c>
      <c r="F107" s="14">
        <v>22</v>
      </c>
      <c r="G107" s="14">
        <v>56</v>
      </c>
      <c r="H107" s="14">
        <v>13</v>
      </c>
      <c r="I107" s="14">
        <v>17</v>
      </c>
      <c r="J107" s="14">
        <v>30</v>
      </c>
      <c r="K107" s="14">
        <v>161</v>
      </c>
      <c r="L107" s="14">
        <v>166</v>
      </c>
      <c r="M107" s="14">
        <v>327</v>
      </c>
      <c r="N107" s="14">
        <v>1296</v>
      </c>
    </row>
    <row r="108" spans="1:14" x14ac:dyDescent="0.25">
      <c r="A108" s="13" t="s">
        <v>80</v>
      </c>
      <c r="B108" s="14">
        <v>543</v>
      </c>
      <c r="C108" s="14">
        <v>450</v>
      </c>
      <c r="D108" s="14">
        <v>993</v>
      </c>
      <c r="E108" s="14">
        <v>21</v>
      </c>
      <c r="F108" s="14">
        <v>14</v>
      </c>
      <c r="G108" s="14">
        <v>35</v>
      </c>
      <c r="H108" s="14">
        <v>25</v>
      </c>
      <c r="I108" s="14">
        <v>24</v>
      </c>
      <c r="J108" s="14">
        <v>49</v>
      </c>
      <c r="K108" s="14">
        <v>611</v>
      </c>
      <c r="L108" s="14">
        <v>519</v>
      </c>
      <c r="M108" s="14">
        <v>1130</v>
      </c>
      <c r="N108" s="14">
        <v>2207</v>
      </c>
    </row>
    <row r="109" spans="1:14" x14ac:dyDescent="0.25">
      <c r="A109" s="13" t="s">
        <v>130</v>
      </c>
      <c r="B109" s="14">
        <v>3148</v>
      </c>
      <c r="C109" s="14">
        <v>2319</v>
      </c>
      <c r="D109" s="14">
        <v>5467</v>
      </c>
      <c r="E109" s="14">
        <v>76</v>
      </c>
      <c r="F109" s="14">
        <v>66</v>
      </c>
      <c r="G109" s="14">
        <v>142</v>
      </c>
      <c r="H109" s="14">
        <v>85</v>
      </c>
      <c r="I109" s="14">
        <v>104</v>
      </c>
      <c r="J109" s="14">
        <v>189</v>
      </c>
      <c r="K109" s="14">
        <v>864</v>
      </c>
      <c r="L109" s="14">
        <v>592</v>
      </c>
      <c r="M109" s="14">
        <v>1456</v>
      </c>
      <c r="N109" s="14">
        <v>7254</v>
      </c>
    </row>
    <row r="110" spans="1:14" x14ac:dyDescent="0.25">
      <c r="A110" s="13" t="s">
        <v>17</v>
      </c>
      <c r="B110" s="14">
        <v>1982</v>
      </c>
      <c r="C110" s="14">
        <v>2072</v>
      </c>
      <c r="D110" s="14">
        <v>4054</v>
      </c>
      <c r="E110" s="14">
        <v>90</v>
      </c>
      <c r="F110" s="14">
        <v>124</v>
      </c>
      <c r="G110" s="14">
        <v>214</v>
      </c>
      <c r="H110" s="14">
        <v>20</v>
      </c>
      <c r="I110" s="14">
        <v>49</v>
      </c>
      <c r="J110" s="14">
        <v>69</v>
      </c>
      <c r="K110" s="14">
        <v>257</v>
      </c>
      <c r="L110" s="14">
        <v>252</v>
      </c>
      <c r="M110" s="14">
        <v>509</v>
      </c>
      <c r="N110" s="14">
        <v>4846</v>
      </c>
    </row>
    <row r="111" spans="1:14" x14ac:dyDescent="0.25">
      <c r="A111" s="13" t="s">
        <v>129</v>
      </c>
      <c r="B111" s="14">
        <v>2363</v>
      </c>
      <c r="C111" s="14">
        <v>1689</v>
      </c>
      <c r="D111" s="14">
        <v>4052</v>
      </c>
      <c r="E111" s="14">
        <v>50</v>
      </c>
      <c r="F111" s="14">
        <v>39</v>
      </c>
      <c r="G111" s="14">
        <v>89</v>
      </c>
      <c r="H111" s="14">
        <v>82</v>
      </c>
      <c r="I111" s="14">
        <v>94</v>
      </c>
      <c r="J111" s="14">
        <v>176</v>
      </c>
      <c r="K111" s="14">
        <v>781</v>
      </c>
      <c r="L111" s="14">
        <v>578</v>
      </c>
      <c r="M111" s="14">
        <v>1359</v>
      </c>
      <c r="N111" s="14">
        <v>5676</v>
      </c>
    </row>
    <row r="112" spans="1:14" x14ac:dyDescent="0.25">
      <c r="A112" s="13" t="s">
        <v>44</v>
      </c>
      <c r="B112" s="14">
        <v>2321</v>
      </c>
      <c r="C112" s="14">
        <v>1897</v>
      </c>
      <c r="D112" s="14">
        <v>4218</v>
      </c>
      <c r="E112" s="14">
        <v>67</v>
      </c>
      <c r="F112" s="14">
        <v>52</v>
      </c>
      <c r="G112" s="14">
        <v>119</v>
      </c>
      <c r="H112" s="14">
        <v>49</v>
      </c>
      <c r="I112" s="14">
        <v>54</v>
      </c>
      <c r="J112" s="14">
        <v>103</v>
      </c>
      <c r="K112" s="14">
        <v>548</v>
      </c>
      <c r="L112" s="14">
        <v>482</v>
      </c>
      <c r="M112" s="14">
        <v>1030</v>
      </c>
      <c r="N112" s="14">
        <v>5470</v>
      </c>
    </row>
    <row r="113" spans="1:14" x14ac:dyDescent="0.25">
      <c r="A113" s="13" t="s">
        <v>161</v>
      </c>
      <c r="B113" s="14">
        <v>410300</v>
      </c>
      <c r="C113" s="14">
        <v>338442</v>
      </c>
      <c r="D113" s="14">
        <v>748742</v>
      </c>
      <c r="E113" s="14">
        <v>21333</v>
      </c>
      <c r="F113" s="14">
        <v>14260</v>
      </c>
      <c r="G113" s="14">
        <v>35593</v>
      </c>
      <c r="H113" s="14">
        <v>10325</v>
      </c>
      <c r="I113" s="14">
        <v>12712</v>
      </c>
      <c r="J113" s="14">
        <v>23037</v>
      </c>
      <c r="K113" s="14">
        <v>112742</v>
      </c>
      <c r="L113" s="14">
        <v>96863</v>
      </c>
      <c r="M113" s="14">
        <v>209605</v>
      </c>
      <c r="N113" s="14">
        <v>1016977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24" sqref="N24"/>
    </sheetView>
  </sheetViews>
  <sheetFormatPr defaultRowHeight="15" x14ac:dyDescent="0.25"/>
  <cols>
    <col min="1" max="1" width="26.140625" customWidth="1"/>
    <col min="2" max="2" width="10.5703125" customWidth="1"/>
    <col min="3" max="3" width="7.5703125" bestFit="1" customWidth="1"/>
    <col min="4" max="4" width="9" customWidth="1"/>
    <col min="5" max="5" width="11" customWidth="1"/>
    <col min="6" max="6" width="6.5703125" customWidth="1"/>
    <col min="7" max="7" width="9.140625" customWidth="1"/>
    <col min="8" max="8" width="12.5703125" customWidth="1"/>
    <col min="9" max="9" width="6.5703125" bestFit="1" customWidth="1"/>
    <col min="10" max="10" width="9" customWidth="1"/>
    <col min="11" max="11" width="10.28515625" bestFit="1" customWidth="1"/>
    <col min="12" max="12" width="6.5703125" bestFit="1" customWidth="1"/>
    <col min="13" max="13" width="9" customWidth="1"/>
    <col min="14" max="14" width="9.140625" customWidth="1"/>
  </cols>
  <sheetData>
    <row r="1" spans="1:14" ht="30" x14ac:dyDescent="0.25">
      <c r="A1" s="12" t="s">
        <v>154</v>
      </c>
      <c r="B1" s="15" t="s">
        <v>155</v>
      </c>
    </row>
    <row r="2" spans="1:14" ht="45" x14ac:dyDescent="0.25">
      <c r="B2" t="s">
        <v>138</v>
      </c>
      <c r="D2" s="16" t="s">
        <v>164</v>
      </c>
      <c r="E2" t="s">
        <v>153</v>
      </c>
      <c r="G2" s="16" t="s">
        <v>165</v>
      </c>
      <c r="H2" t="s">
        <v>151</v>
      </c>
      <c r="J2" s="16" t="s">
        <v>166</v>
      </c>
      <c r="K2" t="s">
        <v>152</v>
      </c>
      <c r="M2" s="16" t="s">
        <v>167</v>
      </c>
      <c r="N2" s="16" t="s">
        <v>163</v>
      </c>
    </row>
    <row r="3" spans="1:14" x14ac:dyDescent="0.25">
      <c r="A3" s="12" t="s">
        <v>162</v>
      </c>
      <c r="B3" t="s">
        <v>1</v>
      </c>
      <c r="C3" t="s">
        <v>2</v>
      </c>
      <c r="D3" s="16"/>
      <c r="E3" t="s">
        <v>1</v>
      </c>
      <c r="F3" t="s">
        <v>2</v>
      </c>
      <c r="G3" s="16"/>
      <c r="H3" t="s">
        <v>1</v>
      </c>
      <c r="I3" t="s">
        <v>2</v>
      </c>
      <c r="J3" s="16"/>
      <c r="K3" t="s">
        <v>1</v>
      </c>
      <c r="L3" t="s">
        <v>2</v>
      </c>
      <c r="M3" s="16"/>
      <c r="N3" s="16"/>
    </row>
    <row r="4" spans="1:14" x14ac:dyDescent="0.25">
      <c r="A4" s="13" t="s">
        <v>4</v>
      </c>
      <c r="B4" s="14">
        <v>10174</v>
      </c>
      <c r="C4" s="14">
        <v>8345</v>
      </c>
      <c r="D4" s="14">
        <v>18519</v>
      </c>
      <c r="E4" s="14">
        <v>675</v>
      </c>
      <c r="F4" s="14">
        <v>507</v>
      </c>
      <c r="G4" s="14">
        <v>1182</v>
      </c>
      <c r="H4" s="14">
        <v>223</v>
      </c>
      <c r="I4" s="14">
        <v>297</v>
      </c>
      <c r="J4" s="14">
        <v>520</v>
      </c>
      <c r="K4" s="14">
        <v>1971</v>
      </c>
      <c r="L4" s="14">
        <v>1681</v>
      </c>
      <c r="M4" s="14">
        <v>3652</v>
      </c>
      <c r="N4" s="14">
        <v>23873</v>
      </c>
    </row>
    <row r="5" spans="1:14" x14ac:dyDescent="0.25">
      <c r="A5" s="13" t="s">
        <v>9</v>
      </c>
      <c r="B5" s="14">
        <v>5111</v>
      </c>
      <c r="C5" s="14">
        <v>4516</v>
      </c>
      <c r="D5" s="14">
        <v>9627</v>
      </c>
      <c r="E5" s="14">
        <v>258</v>
      </c>
      <c r="F5" s="14">
        <v>189</v>
      </c>
      <c r="G5" s="14">
        <v>447</v>
      </c>
      <c r="H5" s="14">
        <v>113</v>
      </c>
      <c r="I5" s="14">
        <v>170</v>
      </c>
      <c r="J5" s="14">
        <v>283</v>
      </c>
      <c r="K5" s="14">
        <v>894</v>
      </c>
      <c r="L5" s="14">
        <v>830</v>
      </c>
      <c r="M5" s="14">
        <v>1724</v>
      </c>
      <c r="N5" s="14">
        <v>12081</v>
      </c>
    </row>
    <row r="6" spans="1:14" x14ac:dyDescent="0.25">
      <c r="A6" s="13" t="s">
        <v>12</v>
      </c>
      <c r="B6" s="14">
        <v>30133</v>
      </c>
      <c r="C6" s="14">
        <v>28722</v>
      </c>
      <c r="D6" s="14">
        <v>58855</v>
      </c>
      <c r="E6" s="14">
        <v>1478</v>
      </c>
      <c r="F6" s="14">
        <v>1160</v>
      </c>
      <c r="G6" s="14">
        <v>2638</v>
      </c>
      <c r="H6" s="14">
        <v>445</v>
      </c>
      <c r="I6" s="14">
        <v>743</v>
      </c>
      <c r="J6" s="14">
        <v>1188</v>
      </c>
      <c r="K6" s="14">
        <v>3818</v>
      </c>
      <c r="L6" s="14">
        <v>3801</v>
      </c>
      <c r="M6" s="14">
        <v>7619</v>
      </c>
      <c r="N6" s="14">
        <v>70300</v>
      </c>
    </row>
    <row r="7" spans="1:14" x14ac:dyDescent="0.25">
      <c r="A7" s="13" t="s">
        <v>18</v>
      </c>
      <c r="B7" s="14">
        <v>74475</v>
      </c>
      <c r="C7" s="14">
        <v>59888</v>
      </c>
      <c r="D7" s="14">
        <v>134363</v>
      </c>
      <c r="E7" s="14">
        <v>4688</v>
      </c>
      <c r="F7" s="14">
        <v>2922</v>
      </c>
      <c r="G7" s="14">
        <v>7610</v>
      </c>
      <c r="H7" s="14">
        <v>999</v>
      </c>
      <c r="I7" s="14">
        <v>1777</v>
      </c>
      <c r="J7" s="14">
        <v>2776</v>
      </c>
      <c r="K7" s="14">
        <v>14244</v>
      </c>
      <c r="L7" s="14">
        <v>13182</v>
      </c>
      <c r="M7" s="14">
        <v>27426</v>
      </c>
      <c r="N7" s="14">
        <v>172175</v>
      </c>
    </row>
    <row r="8" spans="1:14" x14ac:dyDescent="0.25">
      <c r="A8" s="13" t="s">
        <v>24</v>
      </c>
      <c r="B8" s="14">
        <v>16505</v>
      </c>
      <c r="C8" s="14">
        <v>12149</v>
      </c>
      <c r="D8" s="14">
        <v>28654</v>
      </c>
      <c r="E8" s="14">
        <v>479</v>
      </c>
      <c r="F8" s="14">
        <v>292</v>
      </c>
      <c r="G8" s="14">
        <v>771</v>
      </c>
      <c r="H8" s="14">
        <v>498</v>
      </c>
      <c r="I8" s="14">
        <v>526</v>
      </c>
      <c r="J8" s="14">
        <v>1024</v>
      </c>
      <c r="K8" s="14">
        <v>6984</v>
      </c>
      <c r="L8" s="14">
        <v>5370</v>
      </c>
      <c r="M8" s="14">
        <v>12354</v>
      </c>
      <c r="N8" s="14">
        <v>42803</v>
      </c>
    </row>
    <row r="9" spans="1:14" x14ac:dyDescent="0.25">
      <c r="A9" s="13" t="s">
        <v>34</v>
      </c>
      <c r="B9" s="14">
        <v>4874</v>
      </c>
      <c r="C9" s="14">
        <v>3712</v>
      </c>
      <c r="D9" s="14">
        <v>8586</v>
      </c>
      <c r="E9" s="14">
        <v>70</v>
      </c>
      <c r="F9" s="14">
        <v>55</v>
      </c>
      <c r="G9" s="14">
        <v>125</v>
      </c>
      <c r="H9" s="14">
        <v>158</v>
      </c>
      <c r="I9" s="14">
        <v>166</v>
      </c>
      <c r="J9" s="14">
        <v>324</v>
      </c>
      <c r="K9" s="14">
        <v>1878</v>
      </c>
      <c r="L9" s="14">
        <v>1549</v>
      </c>
      <c r="M9" s="14">
        <v>3427</v>
      </c>
      <c r="N9" s="14">
        <v>12462</v>
      </c>
    </row>
    <row r="10" spans="1:14" x14ac:dyDescent="0.25">
      <c r="A10" s="13" t="s">
        <v>39</v>
      </c>
      <c r="B10" s="14">
        <v>39588</v>
      </c>
      <c r="C10" s="14">
        <v>29582</v>
      </c>
      <c r="D10" s="14">
        <v>69170</v>
      </c>
      <c r="E10" s="14">
        <v>1390</v>
      </c>
      <c r="F10" s="14">
        <v>931</v>
      </c>
      <c r="G10" s="14">
        <v>2321</v>
      </c>
      <c r="H10" s="14">
        <v>1397</v>
      </c>
      <c r="I10" s="14">
        <v>1425</v>
      </c>
      <c r="J10" s="14">
        <v>2822</v>
      </c>
      <c r="K10" s="14">
        <v>10540</v>
      </c>
      <c r="L10" s="14">
        <v>8195</v>
      </c>
      <c r="M10" s="14">
        <v>18735</v>
      </c>
      <c r="N10" s="14">
        <v>93048</v>
      </c>
    </row>
    <row r="11" spans="1:14" x14ac:dyDescent="0.25">
      <c r="A11" s="13" t="s">
        <v>45</v>
      </c>
      <c r="B11" s="14">
        <v>7121</v>
      </c>
      <c r="C11" s="14">
        <v>5274</v>
      </c>
      <c r="D11" s="14">
        <v>12395</v>
      </c>
      <c r="E11" s="14">
        <v>416</v>
      </c>
      <c r="F11" s="14">
        <v>265</v>
      </c>
      <c r="G11" s="14">
        <v>681</v>
      </c>
      <c r="H11" s="14">
        <v>292</v>
      </c>
      <c r="I11" s="14">
        <v>287</v>
      </c>
      <c r="J11" s="14">
        <v>579</v>
      </c>
      <c r="K11" s="14">
        <v>3855</v>
      </c>
      <c r="L11" s="14">
        <v>2967</v>
      </c>
      <c r="M11" s="14">
        <v>6822</v>
      </c>
      <c r="N11" s="14">
        <v>20477</v>
      </c>
    </row>
    <row r="12" spans="1:14" x14ac:dyDescent="0.25">
      <c r="A12" s="13" t="s">
        <v>50</v>
      </c>
      <c r="B12" s="14">
        <v>30336</v>
      </c>
      <c r="C12" s="14">
        <v>24366</v>
      </c>
      <c r="D12" s="14">
        <v>54702</v>
      </c>
      <c r="E12" s="14">
        <v>1004</v>
      </c>
      <c r="F12" s="14">
        <v>585</v>
      </c>
      <c r="G12" s="14">
        <v>1589</v>
      </c>
      <c r="H12" s="14">
        <v>1585</v>
      </c>
      <c r="I12" s="14">
        <v>1484</v>
      </c>
      <c r="J12" s="14">
        <v>3069</v>
      </c>
      <c r="K12" s="14">
        <v>17140</v>
      </c>
      <c r="L12" s="14">
        <v>13796</v>
      </c>
      <c r="M12" s="14">
        <v>30936</v>
      </c>
      <c r="N12" s="14">
        <v>90296</v>
      </c>
    </row>
    <row r="13" spans="1:14" x14ac:dyDescent="0.25">
      <c r="A13" s="13" t="s">
        <v>63</v>
      </c>
      <c r="B13" s="14">
        <v>9087</v>
      </c>
      <c r="C13" s="14">
        <v>6601</v>
      </c>
      <c r="D13" s="14">
        <v>15688</v>
      </c>
      <c r="E13" s="14">
        <v>315</v>
      </c>
      <c r="F13" s="14">
        <v>196</v>
      </c>
      <c r="G13" s="14">
        <v>511</v>
      </c>
      <c r="H13" s="14">
        <v>142</v>
      </c>
      <c r="I13" s="14">
        <v>190</v>
      </c>
      <c r="J13" s="14">
        <v>332</v>
      </c>
      <c r="K13" s="14">
        <v>1630</v>
      </c>
      <c r="L13" s="14">
        <v>1312</v>
      </c>
      <c r="M13" s="14">
        <v>2942</v>
      </c>
      <c r="N13" s="14">
        <v>19473</v>
      </c>
    </row>
    <row r="14" spans="1:14" x14ac:dyDescent="0.25">
      <c r="A14" s="13" t="s">
        <v>69</v>
      </c>
      <c r="B14" s="14">
        <v>2583</v>
      </c>
      <c r="C14" s="14">
        <v>2543</v>
      </c>
      <c r="D14" s="14">
        <v>5126</v>
      </c>
      <c r="E14" s="14">
        <v>151</v>
      </c>
      <c r="F14" s="14">
        <v>107</v>
      </c>
      <c r="G14" s="14">
        <v>258</v>
      </c>
      <c r="H14" s="14">
        <v>50</v>
      </c>
      <c r="I14" s="14">
        <v>75</v>
      </c>
      <c r="J14" s="14">
        <v>125</v>
      </c>
      <c r="K14" s="14">
        <v>421</v>
      </c>
      <c r="L14" s="14">
        <v>458</v>
      </c>
      <c r="M14" s="14">
        <v>879</v>
      </c>
      <c r="N14" s="14">
        <v>6388</v>
      </c>
    </row>
    <row r="15" spans="1:14" x14ac:dyDescent="0.25">
      <c r="A15" s="13" t="s">
        <v>72</v>
      </c>
      <c r="B15" s="14">
        <v>18565</v>
      </c>
      <c r="C15" s="14">
        <v>14425</v>
      </c>
      <c r="D15" s="14">
        <v>32990</v>
      </c>
      <c r="E15" s="14">
        <v>637</v>
      </c>
      <c r="F15" s="14">
        <v>450</v>
      </c>
      <c r="G15" s="14">
        <v>1087</v>
      </c>
      <c r="H15" s="14">
        <v>845</v>
      </c>
      <c r="I15" s="14">
        <v>751</v>
      </c>
      <c r="J15" s="14">
        <v>1596</v>
      </c>
      <c r="K15" s="14">
        <v>11599</v>
      </c>
      <c r="L15" s="14">
        <v>9393</v>
      </c>
      <c r="M15" s="14">
        <v>20992</v>
      </c>
      <c r="N15" s="14">
        <v>56665</v>
      </c>
    </row>
    <row r="16" spans="1:14" x14ac:dyDescent="0.25">
      <c r="A16" s="13" t="s">
        <v>81</v>
      </c>
      <c r="B16" s="14">
        <v>37892</v>
      </c>
      <c r="C16" s="14">
        <v>31552</v>
      </c>
      <c r="D16" s="14">
        <v>69444</v>
      </c>
      <c r="E16" s="14">
        <v>3164</v>
      </c>
      <c r="F16" s="14">
        <v>2277</v>
      </c>
      <c r="G16" s="14">
        <v>5441</v>
      </c>
      <c r="H16" s="14">
        <v>646</v>
      </c>
      <c r="I16" s="14">
        <v>999</v>
      </c>
      <c r="J16" s="14">
        <v>1645</v>
      </c>
      <c r="K16" s="14">
        <v>7117</v>
      </c>
      <c r="L16" s="14">
        <v>6361</v>
      </c>
      <c r="M16" s="14">
        <v>13478</v>
      </c>
      <c r="N16" s="14">
        <v>90008</v>
      </c>
    </row>
    <row r="17" spans="1:14" x14ac:dyDescent="0.25">
      <c r="A17" s="13" t="s">
        <v>88</v>
      </c>
      <c r="B17" s="14">
        <v>15085</v>
      </c>
      <c r="C17" s="14">
        <v>14490</v>
      </c>
      <c r="D17" s="14">
        <v>29575</v>
      </c>
      <c r="E17" s="14">
        <v>416</v>
      </c>
      <c r="F17" s="14">
        <v>352</v>
      </c>
      <c r="G17" s="14">
        <v>768</v>
      </c>
      <c r="H17" s="14">
        <v>705</v>
      </c>
      <c r="I17" s="14">
        <v>731</v>
      </c>
      <c r="J17" s="14">
        <v>1436</v>
      </c>
      <c r="K17" s="14">
        <v>7103</v>
      </c>
      <c r="L17" s="14">
        <v>7453</v>
      </c>
      <c r="M17" s="14">
        <v>14556</v>
      </c>
      <c r="N17" s="14">
        <v>46335</v>
      </c>
    </row>
    <row r="18" spans="1:14" x14ac:dyDescent="0.25">
      <c r="A18" s="13" t="s">
        <v>94</v>
      </c>
      <c r="B18" s="14">
        <v>67580</v>
      </c>
      <c r="C18" s="14">
        <v>61744</v>
      </c>
      <c r="D18" s="14">
        <v>129324</v>
      </c>
      <c r="E18" s="14">
        <v>4504</v>
      </c>
      <c r="F18" s="14">
        <v>2970</v>
      </c>
      <c r="G18" s="14">
        <v>7474</v>
      </c>
      <c r="H18" s="14">
        <v>1153</v>
      </c>
      <c r="I18" s="14">
        <v>1867</v>
      </c>
      <c r="J18" s="14">
        <v>3020</v>
      </c>
      <c r="K18" s="14">
        <v>10697</v>
      </c>
      <c r="L18" s="14">
        <v>10868</v>
      </c>
      <c r="M18" s="14">
        <v>21565</v>
      </c>
      <c r="N18" s="14">
        <v>161383</v>
      </c>
    </row>
    <row r="19" spans="1:14" x14ac:dyDescent="0.25">
      <c r="A19" s="13" t="s">
        <v>104</v>
      </c>
      <c r="B19" s="14">
        <v>19185</v>
      </c>
      <c r="C19" s="14">
        <v>13693</v>
      </c>
      <c r="D19" s="14">
        <v>32878</v>
      </c>
      <c r="E19" s="14">
        <v>797</v>
      </c>
      <c r="F19" s="14">
        <v>500</v>
      </c>
      <c r="G19" s="14">
        <v>1297</v>
      </c>
      <c r="H19" s="14">
        <v>482</v>
      </c>
      <c r="I19" s="14">
        <v>542</v>
      </c>
      <c r="J19" s="14">
        <v>1024</v>
      </c>
      <c r="K19" s="14">
        <v>6444</v>
      </c>
      <c r="L19" s="14">
        <v>4760</v>
      </c>
      <c r="M19" s="14">
        <v>11204</v>
      </c>
      <c r="N19" s="14">
        <v>46403</v>
      </c>
    </row>
    <row r="20" spans="1:14" x14ac:dyDescent="0.25">
      <c r="A20" s="13" t="s">
        <v>115</v>
      </c>
      <c r="B20" s="14">
        <v>1550</v>
      </c>
      <c r="C20" s="14">
        <v>1328</v>
      </c>
      <c r="D20" s="14">
        <v>2878</v>
      </c>
      <c r="E20" s="14">
        <v>61</v>
      </c>
      <c r="F20" s="14">
        <v>52</v>
      </c>
      <c r="G20" s="14">
        <v>113</v>
      </c>
      <c r="H20" s="14">
        <v>35</v>
      </c>
      <c r="I20" s="14">
        <v>48</v>
      </c>
      <c r="J20" s="14">
        <v>83</v>
      </c>
      <c r="K20" s="14">
        <v>299</v>
      </c>
      <c r="L20" s="14">
        <v>322</v>
      </c>
      <c r="M20" s="14">
        <v>621</v>
      </c>
      <c r="N20" s="14">
        <v>3695</v>
      </c>
    </row>
    <row r="21" spans="1:14" x14ac:dyDescent="0.25">
      <c r="A21" s="13" t="s">
        <v>118</v>
      </c>
      <c r="B21" s="14">
        <v>5137</v>
      </c>
      <c r="C21" s="14">
        <v>3926</v>
      </c>
      <c r="D21" s="14">
        <v>9063</v>
      </c>
      <c r="E21" s="14">
        <v>205</v>
      </c>
      <c r="F21" s="14">
        <v>127</v>
      </c>
      <c r="G21" s="14">
        <v>332</v>
      </c>
      <c r="H21" s="14">
        <v>131</v>
      </c>
      <c r="I21" s="14">
        <v>158</v>
      </c>
      <c r="J21" s="14">
        <v>289</v>
      </c>
      <c r="K21" s="14">
        <v>1278</v>
      </c>
      <c r="L21" s="14">
        <v>916</v>
      </c>
      <c r="M21" s="14">
        <v>2194</v>
      </c>
      <c r="N21" s="14">
        <v>11878</v>
      </c>
    </row>
    <row r="22" spans="1:14" x14ac:dyDescent="0.25">
      <c r="A22" s="13" t="s">
        <v>121</v>
      </c>
      <c r="B22" s="14">
        <v>448</v>
      </c>
      <c r="C22" s="14">
        <v>388</v>
      </c>
      <c r="D22" s="14">
        <v>836</v>
      </c>
      <c r="E22" s="14">
        <v>31</v>
      </c>
      <c r="F22" s="14">
        <v>7</v>
      </c>
      <c r="G22" s="14">
        <v>38</v>
      </c>
      <c r="H22" s="14">
        <v>11</v>
      </c>
      <c r="I22" s="14">
        <v>15</v>
      </c>
      <c r="J22" s="14">
        <v>26</v>
      </c>
      <c r="K22" s="14">
        <v>239</v>
      </c>
      <c r="L22" s="14">
        <v>194</v>
      </c>
      <c r="M22" s="14">
        <v>433</v>
      </c>
      <c r="N22" s="14">
        <v>1333</v>
      </c>
    </row>
    <row r="23" spans="1:14" x14ac:dyDescent="0.25">
      <c r="A23" s="13" t="s">
        <v>123</v>
      </c>
      <c r="B23" s="14">
        <v>14871</v>
      </c>
      <c r="C23" s="14">
        <v>11198</v>
      </c>
      <c r="D23" s="14">
        <v>26069</v>
      </c>
      <c r="E23" s="14">
        <v>594</v>
      </c>
      <c r="F23" s="14">
        <v>316</v>
      </c>
      <c r="G23" s="14">
        <v>910</v>
      </c>
      <c r="H23" s="14">
        <v>415</v>
      </c>
      <c r="I23" s="14">
        <v>461</v>
      </c>
      <c r="J23" s="14">
        <v>876</v>
      </c>
      <c r="K23" s="14">
        <v>4591</v>
      </c>
      <c r="L23" s="14">
        <v>3455</v>
      </c>
      <c r="M23" s="14">
        <v>8046</v>
      </c>
      <c r="N23" s="14">
        <v>35901</v>
      </c>
    </row>
    <row r="24" spans="1:14" x14ac:dyDescent="0.25">
      <c r="A24" s="13" t="s">
        <v>163</v>
      </c>
      <c r="B24" s="14">
        <v>410300</v>
      </c>
      <c r="C24" s="14">
        <v>338442</v>
      </c>
      <c r="D24" s="14">
        <v>748742</v>
      </c>
      <c r="E24" s="14">
        <v>21333</v>
      </c>
      <c r="F24" s="14">
        <v>14260</v>
      </c>
      <c r="G24" s="14">
        <v>35593</v>
      </c>
      <c r="H24" s="14">
        <v>10325</v>
      </c>
      <c r="I24" s="14">
        <v>12712</v>
      </c>
      <c r="J24" s="14">
        <v>23037</v>
      </c>
      <c r="K24" s="14">
        <v>112742</v>
      </c>
      <c r="L24" s="14">
        <v>96863</v>
      </c>
      <c r="M24" s="14">
        <v>209605</v>
      </c>
      <c r="N24" s="14">
        <v>1016977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workbookViewId="0">
      <selection activeCell="H24" sqref="H24"/>
    </sheetView>
  </sheetViews>
  <sheetFormatPr defaultRowHeight="15" x14ac:dyDescent="0.25"/>
  <cols>
    <col min="1" max="1" width="21.140625" bestFit="1" customWidth="1"/>
    <col min="2" max="2" width="21.140625" customWidth="1"/>
    <col min="3" max="3" width="24" bestFit="1" customWidth="1"/>
    <col min="4" max="4" width="19.7109375" bestFit="1" customWidth="1"/>
  </cols>
  <sheetData>
    <row r="1" spans="1:4" x14ac:dyDescent="0.25">
      <c r="A1" s="17" t="s">
        <v>142</v>
      </c>
      <c r="B1" s="17"/>
      <c r="C1" s="17"/>
    </row>
    <row r="2" spans="1:4" x14ac:dyDescent="0.25">
      <c r="A2" s="1" t="s">
        <v>131</v>
      </c>
      <c r="B2" s="1" t="s">
        <v>3</v>
      </c>
      <c r="C2" s="1" t="s">
        <v>132</v>
      </c>
    </row>
    <row r="3" spans="1:4" x14ac:dyDescent="0.25">
      <c r="A3" s="2" t="s">
        <v>133</v>
      </c>
      <c r="B3" s="2">
        <v>218</v>
      </c>
      <c r="C3" s="3">
        <f>B3/$B$8</f>
        <v>2.1436079675351557E-4</v>
      </c>
    </row>
    <row r="4" spans="1:4" x14ac:dyDescent="0.25">
      <c r="A4" s="2" t="s">
        <v>134</v>
      </c>
      <c r="B4" s="2">
        <v>32183</v>
      </c>
      <c r="C4" s="3">
        <f t="shared" ref="C4:C8" si="0">B4/$B$8</f>
        <v>3.1645750100543081E-2</v>
      </c>
    </row>
    <row r="5" spans="1:4" x14ac:dyDescent="0.25">
      <c r="A5" s="2" t="s">
        <v>135</v>
      </c>
      <c r="B5" s="2">
        <v>227316</v>
      </c>
      <c r="C5" s="3">
        <f t="shared" si="0"/>
        <v>0.22352127924230342</v>
      </c>
    </row>
    <row r="6" spans="1:4" x14ac:dyDescent="0.25">
      <c r="A6" s="2" t="s">
        <v>136</v>
      </c>
      <c r="B6" s="2">
        <v>609455</v>
      </c>
      <c r="C6" s="3">
        <f t="shared" si="0"/>
        <v>0.59928100635510928</v>
      </c>
    </row>
    <row r="7" spans="1:4" x14ac:dyDescent="0.25">
      <c r="A7" s="2" t="s">
        <v>137</v>
      </c>
      <c r="B7" s="2">
        <v>147805</v>
      </c>
      <c r="C7" s="3">
        <f t="shared" si="0"/>
        <v>0.14533760350529068</v>
      </c>
    </row>
    <row r="8" spans="1:4" x14ac:dyDescent="0.25">
      <c r="A8" s="4" t="s">
        <v>0</v>
      </c>
      <c r="B8" s="5">
        <f>SUM(B3:B7)</f>
        <v>1016977</v>
      </c>
      <c r="C8" s="3">
        <f t="shared" si="0"/>
        <v>1</v>
      </c>
    </row>
    <row r="10" spans="1:4" x14ac:dyDescent="0.25">
      <c r="A10" s="18" t="s">
        <v>149</v>
      </c>
      <c r="B10" s="18"/>
      <c r="C10" s="18"/>
      <c r="D10" s="18"/>
    </row>
    <row r="11" spans="1:4" x14ac:dyDescent="0.25">
      <c r="A11" s="9" t="s">
        <v>143</v>
      </c>
      <c r="B11" s="9" t="s">
        <v>139</v>
      </c>
      <c r="C11" s="9" t="s">
        <v>3</v>
      </c>
      <c r="D11" s="9" t="s">
        <v>150</v>
      </c>
    </row>
    <row r="12" spans="1:4" x14ac:dyDescent="0.25">
      <c r="A12" s="2"/>
      <c r="B12" s="2"/>
      <c r="C12" s="2"/>
      <c r="D12" s="2"/>
    </row>
    <row r="13" spans="1:4" x14ac:dyDescent="0.25">
      <c r="A13" s="2" t="s">
        <v>144</v>
      </c>
      <c r="B13" s="20" t="s">
        <v>141</v>
      </c>
      <c r="C13" s="2">
        <v>158</v>
      </c>
      <c r="D13" s="3">
        <f>C13/$C$18</f>
        <v>1.9207718098776297E-4</v>
      </c>
    </row>
    <row r="14" spans="1:4" x14ac:dyDescent="0.25">
      <c r="A14" s="2" t="s">
        <v>145</v>
      </c>
      <c r="B14" s="20"/>
      <c r="C14" s="2">
        <v>25558</v>
      </c>
      <c r="D14" s="3">
        <f t="shared" ref="D14:D18" si="1">C14/$C$18</f>
        <v>3.1070307542311687E-2</v>
      </c>
    </row>
    <row r="15" spans="1:4" x14ac:dyDescent="0.25">
      <c r="A15" s="2" t="s">
        <v>146</v>
      </c>
      <c r="B15" s="20"/>
      <c r="C15" s="2">
        <v>185903</v>
      </c>
      <c r="D15" s="3">
        <f t="shared" si="1"/>
        <v>0.22599825428587406</v>
      </c>
    </row>
    <row r="16" spans="1:4" x14ac:dyDescent="0.25">
      <c r="A16" s="2" t="s">
        <v>147</v>
      </c>
      <c r="B16" s="20"/>
      <c r="C16" s="2">
        <v>503284</v>
      </c>
      <c r="D16" s="3">
        <f t="shared" si="1"/>
        <v>0.61183146807750188</v>
      </c>
    </row>
    <row r="17" spans="1:4" x14ac:dyDescent="0.25">
      <c r="A17" s="2" t="s">
        <v>148</v>
      </c>
      <c r="B17" s="20"/>
      <c r="C17" s="2">
        <v>107683</v>
      </c>
      <c r="D17" s="3">
        <f t="shared" si="1"/>
        <v>0.13090789291332455</v>
      </c>
    </row>
    <row r="18" spans="1:4" x14ac:dyDescent="0.25">
      <c r="A18" s="2"/>
      <c r="B18" s="10" t="s">
        <v>0</v>
      </c>
      <c r="C18" s="7">
        <f>SUM(C13:C17)</f>
        <v>822586</v>
      </c>
      <c r="D18" s="11">
        <f t="shared" si="1"/>
        <v>1</v>
      </c>
    </row>
    <row r="19" spans="1:4" x14ac:dyDescent="0.25">
      <c r="A19" s="2"/>
      <c r="B19" s="8"/>
      <c r="C19" s="2"/>
      <c r="D19" s="3"/>
    </row>
    <row r="20" spans="1:4" x14ac:dyDescent="0.25">
      <c r="A20" s="2" t="s">
        <v>144</v>
      </c>
      <c r="B20" s="20" t="s">
        <v>140</v>
      </c>
      <c r="C20" s="2">
        <v>60</v>
      </c>
      <c r="D20" s="3">
        <f>C20/$C$25</f>
        <v>3.0865626495053784E-4</v>
      </c>
    </row>
    <row r="21" spans="1:4" x14ac:dyDescent="0.25">
      <c r="A21" s="2" t="s">
        <v>145</v>
      </c>
      <c r="B21" s="20"/>
      <c r="C21" s="2">
        <v>6625</v>
      </c>
      <c r="D21" s="3">
        <f t="shared" ref="D21:D25" si="2">C21/$C$25</f>
        <v>3.4080795921621887E-2</v>
      </c>
    </row>
    <row r="22" spans="1:4" x14ac:dyDescent="0.25">
      <c r="A22" s="2" t="s">
        <v>146</v>
      </c>
      <c r="B22" s="20"/>
      <c r="C22" s="2">
        <v>41417</v>
      </c>
      <c r="D22" s="3">
        <f t="shared" si="2"/>
        <v>0.21306027542427375</v>
      </c>
    </row>
    <row r="23" spans="1:4" x14ac:dyDescent="0.25">
      <c r="A23" s="2" t="s">
        <v>147</v>
      </c>
      <c r="B23" s="20"/>
      <c r="C23" s="2">
        <v>106192</v>
      </c>
      <c r="D23" s="3">
        <f t="shared" si="2"/>
        <v>0.54628043479379185</v>
      </c>
    </row>
    <row r="24" spans="1:4" x14ac:dyDescent="0.25">
      <c r="A24" s="2" t="s">
        <v>148</v>
      </c>
      <c r="B24" s="20"/>
      <c r="C24" s="2">
        <v>40097</v>
      </c>
      <c r="D24" s="3">
        <f t="shared" si="2"/>
        <v>0.20626983759536194</v>
      </c>
    </row>
    <row r="25" spans="1:4" x14ac:dyDescent="0.25">
      <c r="A25" s="2"/>
      <c r="B25" s="6" t="s">
        <v>0</v>
      </c>
      <c r="C25" s="7">
        <f>SUM(C20:C24)</f>
        <v>194391</v>
      </c>
      <c r="D25" s="11">
        <f t="shared" si="2"/>
        <v>1</v>
      </c>
    </row>
    <row r="214" spans="3:4" x14ac:dyDescent="0.25">
      <c r="C214" s="19"/>
      <c r="D214" s="19"/>
    </row>
  </sheetData>
  <mergeCells count="5">
    <mergeCell ref="A1:C1"/>
    <mergeCell ref="A10:D10"/>
    <mergeCell ref="C214:D214"/>
    <mergeCell ref="B13:B17"/>
    <mergeCell ref="B20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Cfr_Prov_4R</vt:lpstr>
      <vt:lpstr>Sintesi Regioni</vt:lpstr>
      <vt:lpstr>FASCE 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2019-05-03T06:26:15Z</dcterms:modified>
</cp:coreProperties>
</file>